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Y:\POSTĘPOWANIA PZP\ZAMÓWIENIA PZP - POSTĘPOWANIA - PRZETARGI 2026\DZ-271-1-4-PN-2026 - sprzety IT KPO\4.5 SWZ\"/>
    </mc:Choice>
  </mc:AlternateContent>
  <xr:revisionPtr revIDLastSave="0" documentId="13_ncr:1_{BFDDA2F4-76BA-4619-BFA8-47DBF681306F}" xr6:coauthVersionLast="47" xr6:coauthVersionMax="47" xr10:uidLastSave="{00000000-0000-0000-0000-000000000000}"/>
  <bookViews>
    <workbookView xWindow="-108" yWindow="-108" windowWidth="23256" windowHeight="12456" tabRatio="851" firstSheet="2" xr2:uid="{4B3412C1-6B2A-48BC-9C0D-41F713AC666D}"/>
  </bookViews>
  <sheets>
    <sheet name="Załącznik" sheetId="8" r:id="rId1"/>
    <sheet name="A.Klaster 2 macierzy nvme" sheetId="1" r:id="rId2"/>
    <sheet name="B.Serwer typ 1 – wirtualizacja" sheetId="2" r:id="rId3"/>
    <sheet name="C.Deduplikator " sheetId="3" r:id="rId4"/>
    <sheet name="D.Switche acces typ 2" sheetId="4" r:id="rId5"/>
    <sheet name="E.Switch FC" sheetId="7" r:id="rId6"/>
    <sheet name="F.Switche acces typ 1" sheetId="5" r:id="rId7"/>
    <sheet name="G.Biblioteka taśmowa" sheetId="6" r:id="rId8"/>
    <sheet name="H. Serwer backupowy" sheetId="9" r:id="rId9"/>
    <sheet name="I. UPS" sheetId="10" r:id="rId10"/>
  </sheets>
  <definedNames>
    <definedName name="_xlnm.Print_Area" localSheetId="1">'A.Klaster 2 macierzy nvme'!$A$1:$F$34</definedName>
    <definedName name="_xlnm.Print_Area" localSheetId="2">'B.Serwer typ 1 – wirtualizacja'!$A$1:$F$95</definedName>
    <definedName name="_xlnm.Print_Area" localSheetId="3">'C.Deduplikator '!$A$1:$E$66</definedName>
    <definedName name="_xlnm.Print_Area" localSheetId="4">'D.Switche acces typ 2'!$A$1:$F$28</definedName>
    <definedName name="_xlnm.Print_Area" localSheetId="5">'E.Switch FC'!$A$1:$D$27</definedName>
    <definedName name="_xlnm.Print_Area" localSheetId="6">'F.Switche acces typ 1'!$A$1:$F$28</definedName>
    <definedName name="_xlnm.Print_Area" localSheetId="7">'G.Biblioteka taśmowa'!$A$1:$E$30</definedName>
    <definedName name="_xlnm.Print_Area" localSheetId="8">'H. Serwer backupowy'!$A$1:$F$119</definedName>
    <definedName name="_xlnm.Print_Area" localSheetId="9">'I. UPS'!$A$1:$F$24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8" l="1"/>
  <c r="E17" i="8"/>
  <c r="E14" i="8"/>
  <c r="G14" i="8" s="1"/>
  <c r="E16" i="8"/>
  <c r="G16" i="8" s="1"/>
  <c r="E7" i="8"/>
  <c r="G7" i="8" s="1"/>
  <c r="E8" i="8"/>
  <c r="E9" i="8"/>
  <c r="G9" i="8" s="1"/>
  <c r="E10" i="8"/>
  <c r="G10" i="8" s="1"/>
  <c r="E15" i="8"/>
  <c r="G8" i="8" l="1"/>
  <c r="G15" i="8"/>
  <c r="E13" i="8"/>
  <c r="G13" i="8"/>
  <c r="E11" i="8"/>
  <c r="G11" i="8" s="1"/>
  <c r="E12" i="8"/>
  <c r="G12" i="8" s="1"/>
  <c r="E6" i="8"/>
  <c r="G6" i="8" s="1"/>
  <c r="E5" i="8"/>
  <c r="G5" i="8" l="1"/>
</calcChain>
</file>

<file path=xl/sharedStrings.xml><?xml version="1.0" encoding="utf-8"?>
<sst xmlns="http://schemas.openxmlformats.org/spreadsheetml/2006/main" count="1438" uniqueCount="572">
  <si>
    <t>1.</t>
  </si>
  <si>
    <t>Obudowa do montażu w szafie RACK 19” – 1U wraz z zestawem montażowym.</t>
  </si>
  <si>
    <t>2.</t>
  </si>
  <si>
    <t>3.</t>
  </si>
  <si>
    <t>4.</t>
  </si>
  <si>
    <t>Wyposażony w przestrzeń dyskową wykonaną w technologii SSD/Flash o pojemności co najmniej 16GB.</t>
  </si>
  <si>
    <t>5.</t>
  </si>
  <si>
    <t>6.</t>
  </si>
  <si>
    <t>Chłodzenie</t>
  </si>
  <si>
    <t>7.</t>
  </si>
  <si>
    <t>9.</t>
  </si>
  <si>
    <t>10.</t>
  </si>
  <si>
    <t>ISO-9001:2015 oraz ISO-14001:2015. Deklaracja CE.</t>
  </si>
  <si>
    <t>11.</t>
  </si>
  <si>
    <t>12.</t>
  </si>
  <si>
    <t>Pojedynczy przełącznik musi być przeznaczony do montażu w obudowie w standardzie RACK. Pojedynczy przełącznik musi mieć wysokość maksymalnie 1U oraz musi zostać dostarczony z wyposażeniem umożliwiającym montaż w szafie RACK 19”.</t>
  </si>
  <si>
    <t>Przełącznik musi być wykonany w architekturze pozwalającej na pracę z przepustowością 64 Gb/s lub wydajniejszej i posiadać możliwość pracy portów FC z prędkościami minimum 32 i 16 Gb/s z funkcją autonegocjacji prędkości.</t>
  </si>
  <si>
    <t>Rodzaj obsługiwanych portów: D_Port (ClearLink Diagnostic Port), E_Port,  F_Port, M_Port (Mirror Port).</t>
  </si>
  <si>
    <t xml:space="preserve">Przełącznik ma być wykonany w tzw. architekturze „non-blocking” uniemożliwiającej blokowanie się ruchu wewnątrz przełącznika przy pełnej prędkości pracy wszystkich jego portów. </t>
  </si>
  <si>
    <t>W związku powyższym, oferowany przełącznik musi cechować się zagregowaną przepustowością nie mniejszą niż iloczyn maksymalnej obsady portów dla oferowanego modelu przełącznika oraz przepustowości 64 Gb/s. Przykładowo: dla przełącznika 24-ro portowego, ogólna jego przepustowość musi wynosić nie mniej, niż 1,5 Tb/s.</t>
  </si>
  <si>
    <t>8.</t>
  </si>
  <si>
    <t>Przełącznik musi udostępniać usługę Name Server Zoning - tworzenia stref (zon) w oparciu bazę danych nazw serwerów.</t>
  </si>
  <si>
    <t>Przełącznik musi posiadać możliwość wymiany i aktywacji wersji firmware’u (zarówno na wersję wyższą jak i na niższą) w czasie jego pracy, bez wymogu ponownego uruchomienia przełącznika w sieci SAN.  Przełącznik musi umożliwiać aktualizację oprogramowania bez przerywania połączeń sieci SAN.</t>
  </si>
  <si>
    <t>Przełącznik musi zapewniać sprzętową obsługę zoningu na podstawie portów i adresów WWN.</t>
  </si>
  <si>
    <t>Ma posiadać możliwość wymiany w trybie „na gorąco”: minimum w odniesieniu do modułów portów Fibre Channel (SFP) oraz modułów zasilaczy.</t>
  </si>
  <si>
    <t>Przełącznik musi posiadać wsparcie dla N_Port ID Virtualization (NPIV). Musi też obsługiwać co najmniej 255 wirtualnych urządzeń na pojedynczym porcie przełącznika.</t>
  </si>
  <si>
    <t>13.</t>
  </si>
  <si>
    <t>14.</t>
  </si>
  <si>
    <t>Obudowa i komponenty</t>
  </si>
  <si>
    <t>System musi być dostarczony ze wszystkimi komponentami do instalacji w szafie rack 19''. Podzespoły systemu przestrzeni dyskowej tj. wentylatory, zasilacze muszą być w pełni redundantne, żeby zapewnić odpowiedni poziom bezpieczeństwa.</t>
  </si>
  <si>
    <t>Pojemność</t>
  </si>
  <si>
    <t>Obsługa dysków</t>
  </si>
  <si>
    <t>Parametry kontrolerów</t>
  </si>
  <si>
    <t>Parametry interfejsów sieciowych</t>
  </si>
  <si>
    <t>Funkcjonalność RAID</t>
  </si>
  <si>
    <t>System RAID musi zapewniać taki poziom zabezpieczania danych, aby był możliwy do nich dostęp w sytuacji awarii minimum dwóch dysków w grupie RAID.</t>
  </si>
  <si>
    <t>Funkcjonalność kopii migawkowych</t>
  </si>
  <si>
    <t>System przestrzeni dyskowej musi być wyposażona w system kopii migawkowych, dostępny dla wszystkich rodzajów danych przechowywanych na systemie przestrzeni dyskowej. System kopii migawkowych nie może powodować spadku wydajności przy odczycie więcej niż 5%.</t>
  </si>
  <si>
    <t>Obsługiwane protokoły</t>
  </si>
  <si>
    <t>System przestrzeni dyskowej musi obsługiwać jednocześnie protokoły: FC, iSCSI, NFS (v 3,4; 4,1), NVMe/FC, NVMe/TCP, CIFS/SMB (3.0 oraz 3.1.1)</t>
  </si>
  <si>
    <t>Pozostałe funkcjonalności</t>
  </si>
  <si>
    <t>Aktualizacje oprogramowania i dostęp do wiedzy technicznej:</t>
  </si>
  <si>
    <t>15.</t>
  </si>
  <si>
    <t>Gniazda PCI - minimum sześć slotów PCIe, czwartej generacji. Z czego co najmniej dwa x16</t>
  </si>
  <si>
    <t>16.</t>
  </si>
  <si>
    <t>17.</t>
  </si>
  <si>
    <t>18.</t>
  </si>
  <si>
    <t>19.</t>
  </si>
  <si>
    <t>20.</t>
  </si>
  <si>
    <t>21.</t>
  </si>
  <si>
    <t>22.</t>
  </si>
  <si>
    <t>23.</t>
  </si>
  <si>
    <t>Urządzenie musi pozwalać na wyjęcie lub włożenie do urządzenia minimum 5 nośników jednocześnie bez zajmowania miejsc dla minimalnej wymaganej liczby nośników, przy czym musi być możliwość zwiększenia tej liczby.</t>
  </si>
  <si>
    <t xml:space="preserve">Biblioteka musi umożliwiać rozbudowę do min. 8 modułów, maksimum 24U łącznie. Niedopuszczalne jest stosowanie jakiegokolwiek okablowania zewnętrznego (np. łączników SCSI) do wykonania rozbudowy, wszelka komunikacja musi odbywać się połączeniami wewnętrznymi. </t>
  </si>
  <si>
    <t>Żadna funkcjonalność modułu realizowana przez napędy taśmowe (np. sprawdzanie konsystencji danych) nie może wymuszać łączności napędów taśmowych do innych przełączników niż przełączniki FC.</t>
  </si>
  <si>
    <t>Moduł musi być zarządzany z poziomu panelu dotykowego zabezpieczonego hasłem lub/i numerem PIN oraz zdalnego interfejsu zarządzania przez panel WWW (HTML5).</t>
  </si>
  <si>
    <t>Musi być możliwość tworzenia użytkowników lokalnych oraz integracji z systemem usług katalogowych – Microsoft Active Directory.</t>
  </si>
  <si>
    <t>Biblioteka musi posiadać min. 1 interfejs 1GbE do zarządzania. Interfejs musi być zlokalizowany na karcie zarządzania modułem archiwizującym oraz posiadać wszystkie mechanizmy zarządzania na obu portach.</t>
  </si>
  <si>
    <t>Biblioteka musi mieć możliwość włączenia adresacji logicznej dla jego modułu kontrolnego (numer seryjny) oraz napędów taśmowych (WWN), dzięki czemu wymiana tych komponentów nie wpływa na rekonfigurację aplikacji i sieci SAN.</t>
  </si>
  <si>
    <t>Urządzenie musi zostać dostarczone w stanie kompletnym (zgodnie ze specyfikacją), z zainstalowanym najnowszym oprogramowaniem układowym (firmware), kompatybilnym z aplikacjami wykorzystywanymi przez Zamawiającego, oraz z licencjami umożliwiającymi uruchomienie zamówionych funkcjonalności urządzeń.</t>
  </si>
  <si>
    <t>Urządzenie muszą zapewniać możliwość montażu w szafie rack 19". Zamawiający wymaga dostarczenia wszystkich elementów koniecznych do instalacji takich jak: prowadnice/szyny, śruby montażowe, kable podłączeniowe z wyjątkiem kabli LAN które zostaną zapewnione przez Zamawiającego.</t>
  </si>
  <si>
    <t>Urządzenie musi oferować przestrzeń min. 40 TB netto (powierzchni użytkowej do wykorzystania przez Zamawiającego na deduplikanty, fizyczna), wymagana skalowalność do min. 200 TB pojemności netto na deduplikanty, fizyczna.</t>
  </si>
  <si>
    <t>Wraz z uruchomioną (zalicencjonowaną) pojemnością użytkową do wykorzystania przez Zamawiającego muszą być dostarczone, w nie mniejszej ilości niż uruchomiona pojemność, licencje na następujące funkcjonalności: kompresja, wykonywanie snapshotów, deduplikacja na źródle, szyfrowanie, replikacja i blokowanie możliwości usuwania danych (retention lock).</t>
  </si>
  <si>
    <t>Urządzenie musi posiadać możliwość rozbudowy o dodatkowe porty Ethernet 10/25 Gb/s.</t>
  </si>
  <si>
    <t xml:space="preserve">Urządzenie musi umożliwiać jednoczesny dostęp i obsługę protokołów: CIFS, NFS, deduplikacja na źródle. Jeżeli wymaga to licencji, to muszą być one dostarczone wraz z licencjami dla dostarczonej/uruchomionej zalicencjonowanej) pojemności netto. </t>
  </si>
  <si>
    <t>Urządzenie musi osiągać zagregowaną wydajność (dla pełnej konfiguracji) co najmniej 60 TB/h z wykorzystaniem deduplikacji na źródle (podawane przez producenta w oficjalnych i dostępnych publicznie materiałach).</t>
  </si>
  <si>
    <t>Urządzenie musi pozwalać na jednoczesną obsługę minimum 250 strumieni w tym jednocześnie: zapis danych minimum 150 strumieniami / odczyt danych minimum 50 strumieniami / replikacja minimum 50 strumieniami pochodzących z różnych aplikacji oraz dowolnych protokołów (CIFS, NFS, deduplikacja na źródle) oraz dowolnych interfejsów w tym samym czasie. Wymienione wartości 250 jednoczesnych strumieni dla wszystkich protokołów (czyli jednocześnie 150 dla zapisu i jednocześnie 50 strumieni dla odczytu i jednocześnie 50 strumieni dla replikacji) muszą mieścić się w przedziale oficjalnie rekomendowanym i wspieranym przez producenta urządzenia. Wszystkie zapisywane strumienie muszą podlegać globalnej deduplikacji przed zapisem na dysk (in-line) jak opisano w niniejszej specyfikacji.</t>
  </si>
  <si>
    <t>Urządzenie musi deduplikować dane in-line przed zapisem na nośnik dyskowy, przy czym na wewnętrznych dyskach urządzenia nie mogą być zapisywane dane w oryginalnej postaci (niezdeduplikowanej) z jakiegokolwiek fragmentu strumienia danych przychodzącego do urządzenia.</t>
  </si>
  <si>
    <t>Urządzenie musi posiadać obsługę mechanizmów globalnej deduplikacji dla danych otrzymywanych jednocześnie wszystkimi protokołami (CIFS, NFS, deduplikacja na źródle) przechowywanych w obrębie całego urządzenia co oznacza, że przechowywany na urządzeniu fragment danych nie może być ponownie zapisany bez względu na to, jakim protokołem zostanie ponownie otrzymany.</t>
  </si>
  <si>
    <t>Urządzenie musi posiadać obsługę mechanizmów globalnej deduplikacji pomiędzy dowolnymi dwoma (i więcej) wirtualnymi bibliotekami emulowanymi w obrębie tego samego urządzenia. Blok danych otrzymany i zapisany w wirtualnej bibliotece A, nie może zostać ponownie zapisany jeśli trafi do innej wirtualnej biblioteki (wirtualnej biblioteki B) w obrębie tego samego urządzenia (to samo dotyczy udziałów NFS/CIFS).</t>
  </si>
  <si>
    <t>Przestrzeń składowania zdeduplikowanych danych musi być jedna dla wszystkich protokołów dostępowych, co oznacza zastosowanie pojedynczej bazy deduplikatów bez względu na ilość/rodzaj używanych protokołów dostępowych.</t>
  </si>
  <si>
    <t>Proces deduplikacji musi odbywać się w pamięci urządzenia, przed zapisem danych na nośnik dyskowy. Zapisowi na system dyskowy muszą podlegać tylko unikalne bloki danych nie zapisane jeszcze na system dyskowy urządzenia. Dotyczy to każdego fragmentu przychodzących do urządzenia danych.</t>
  </si>
  <si>
    <t>Proponowane rozwiązanie nie może w żadnej fazie korzystać (w całości lub częściowo) z bufora na składowanie danych w postaci oryginalnej (niezdeduplikowanej) w celu ich późniejszej deduplikacji (wymagana deduplikacja in-line).</t>
  </si>
  <si>
    <t xml:space="preserve">Wszystkie unikalne bloki przed zapisaniem na dysk muszą być dodatkowo kompresowane. </t>
  </si>
  <si>
    <t>Urządzenie musi wspierać (wymagane jest formalne wsparcie producenta urządzenia), co najmniej następujące aplikacje: Oracle RMAN, Microsoft SQL Server Management Studio.</t>
  </si>
  <si>
    <t>Urządzenie musi znajdować się na liście wspieranych rozwiązań do składowania kopii zapasowych (backup repository) oprogramowania Veeam Backup and Replication, posiadanego przez Zamawiającego.</t>
  </si>
  <si>
    <t>W przypadku deduplikacji na źródle poprzez sieci LAN oraz WAN, wymagana jest możliwość szyfrowania komunikacji kluczem minimum 256 bitów.</t>
  </si>
  <si>
    <t>Urządzenie powinno umożliwiać zaszyfrowanie przechowywanych danych. Jeśli wymagane są dodatkowe licencje umożliwiające zaszyfrowanie i przechowywanie zaszyfrowanych danych dla dostarczonej/uruchomionej zalicencjonowanej pojemności netto, to należy je dostarczyć.</t>
  </si>
  <si>
    <t>Urządzenie nie może zmniejszać swojej wydajności w czasie przybywania kolejnych danych o więcej niż 5%.</t>
  </si>
  <si>
    <t>Urządzenie musi umożliwiać bezpośrednią replikację danych do drugiego urządzenia takiego samego typu. Konfiguracja replikacji musi być możliwa w każdym z trybów: „1:1”, „1:n”, „n:1”, kaskadowo (urządzenie A replikuje dane do urządzenia B, które te same dane replikuje do urządzenia C).</t>
  </si>
  <si>
    <t>Replikacja musi się odbywać w trybie asynchronicznym. Transmitowane mogą być tylko te fragmenty danych (bloki) które nie znajdują się na docelowym urządzeniu. Jeżeli wymaga to licencji, to muszą być one dostarczone dla dostarczonej/uruchomionej zalicencjonowanej pojemności netto.</t>
  </si>
  <si>
    <t>24.</t>
  </si>
  <si>
    <t xml:space="preserve">Urządzenie musi umożliwiać bezpośrednią dwukierunkową replikację składowanych danych do posiadanego przez Zamawiającego urządzenia Dell DataDomain DD6300 z wykorzystaniem automatycznie odłączanej dedykowanej ścieżki danych (ang. Air-Gap). Replikacji powinny podlegać jedynie bloki (deduplikanty), które nie znajdują się na urządzeniu docelowym. </t>
  </si>
  <si>
    <t>Jako równoważne, Zamawiający dopuści dostarczenie 3 szt. urządzeń posiadających natywny mechanizm dwukierunkowej replikacji unikalnych bloków danych pomiędzy deduplikatorami, przy jednoczesnym spełnieniu wszystkich pozostałych wyspecyfikowanych wymagań przez każde z tych urządzeń.</t>
  </si>
  <si>
    <t>25.</t>
  </si>
  <si>
    <t>Urządzenie musi umożliwiać wydzielenie określonych portów Ethernet dedykowanych do replikacji.</t>
  </si>
  <si>
    <t>26.</t>
  </si>
  <si>
    <t>W przypadku wykorzystania portów Ethernet do replikacji urządzenie musi umożliwiać przyjmowanie backupów, odtwarzanie danych, przyjmowanie strumienia replikacji, wysyłanie strumienia replikacji tymi samymi portami.</t>
  </si>
  <si>
    <t>27.</t>
  </si>
  <si>
    <t>Oferowane urządzenie musi działać poprawnie (muszą być dostępne wszystkie jego funkcje i utrzymane parametry użytkowe) przy zapełnieniu danymi na poziomie co najmniej 90%. Dokumentacja urządzenia nie może wskazywać na ew. problemy, obostrzenia, które są efektem zapełnienia urządzenia zabezpieczanymi danymi, na poziomie mniejszym niż 90%.</t>
  </si>
  <si>
    <t>28.</t>
  </si>
  <si>
    <t>Narzut na wydajność związany z replikacją nie może zmniejszyć wydajności urządzenia o więcej niż 10%.</t>
  </si>
  <si>
    <t>29.</t>
  </si>
  <si>
    <t>Wymagana jest możliwość ograniczenia pasma używanego do replikacji między dwoma urządzeniami.</t>
  </si>
  <si>
    <t>30.</t>
  </si>
  <si>
    <t>Zdeduplikowane i skompresowane dane przechowywane w obrębie podsystemu dyskowego urządzenia muszą być chronione za pomocą technologii RAID 6 bądź równoważnej.</t>
  </si>
  <si>
    <t>31.</t>
  </si>
  <si>
    <t>Wymagana jest możliwość zaprezentowania każdej z logicznych części urządzenia jako niezależnego urządzenia dostępnego za pośrednictwem: CIFS, NFS, deduplikacji na źródle.</t>
  </si>
  <si>
    <t>32.</t>
  </si>
  <si>
    <t>33.</t>
  </si>
  <si>
    <t>Urządzenie musi weryfikować dane po zapisie (nie chodzi o ew. weryfikację danych indeksowych generowanych przez urządzenie, ale o weryfikację wszystkich zapisywanych danych pod kątem możliwości ich przywrócenia do oryginalnej formy). Każda zapisana na dyskach porcja danych musi być odczytana i porównana z danymi otrzymanymi przez urządzenie. Powyższa weryfikacja powinna być realizowana w locie, czyli przed usunięciem z pamięci oryginalnych danych (otrzymanych z aplikacji backupowej), musi być realizowana w trybie ciągłym (a nie ad-hoc), wymagane parametry wydajnościowe urządzenia muszą uwzględniać tę funkcjonalność. Wymaga się potwierdzenia opisanej funkcjonalności w oficjalnej dokumentacji producenta oferowanego urządzenia.</t>
  </si>
  <si>
    <t>34.</t>
  </si>
  <si>
    <t>35.</t>
  </si>
  <si>
    <t>Urządzenie musi automatycznie usuwać przeterminowane dane (bloki danych nie należące do backupów o aktualnej retencji) w procesie czyszczenia.</t>
  </si>
  <si>
    <t>36.</t>
  </si>
  <si>
    <t>Proces usuwania przeterminowanych danych (czyszczenia) nie może uniemożliwiać procesów: backupu i odtwarzania danych (zapisu oraz odczytu danych z zewnątrz do systemu).</t>
  </si>
  <si>
    <t>37.</t>
  </si>
  <si>
    <t>38.</t>
  </si>
  <si>
    <t>Standardowa częstotliwość usuwania przeterminowanych danych (czyszczenie) nie powinna być większa niż 1 raz na tydzień - minimalizując w ten sposób czas w którym backupy/odtwarzania narażone są na spowolnienie.</t>
  </si>
  <si>
    <t>39.</t>
  </si>
  <si>
    <t>Po niespodziewanym wyłączeniu prądu i ponownym uruchomieniu, urządzenie musi być gotowe do przyjmowania danych (backupy, archiwa) w czasie nie dłuższym niż 60 minut od włączenia.</t>
  </si>
  <si>
    <t>40.</t>
  </si>
  <si>
    <t>41.</t>
  </si>
  <si>
    <t>Oprogramowanie do zarządzania musi rezydować na oferowanym urządzeniu deduplikacyjnym.</t>
  </si>
  <si>
    <t>42.</t>
  </si>
  <si>
    <t xml:space="preserve">Urządzenie musi być rozwiązaniem kompletnym, appliancem sprzętowym pochodzącym od jednego producenta. Zamawiający nie dopuszcza stosowania rozwiązań typu „Gateway”. Oferowany typ urządzenia i jego specyfikacja muszą być oficjalnie dostępne w ofercie producenta przed ukazaniem się niniejszego postępowania. </t>
  </si>
  <si>
    <t>43.</t>
  </si>
  <si>
    <t>Zasilanie urządzenia musi być redundantne (lub nadmiarowe), a jego naprawa/wymiana nie może powodować wyłączenia/zablokowania zapisu/odczytu z urządzenia.</t>
  </si>
  <si>
    <t>44.</t>
  </si>
  <si>
    <t>Urządzenie musi umożliwiać wykonywanie kopii migawkowych (ang. „snapshot”), czyli umożliwiać zamrożenie obrazu danych (stanu backupów) w urządzeniu na określoną punkt w czasie. Oferowane urządzenie musi również umożliwiać odtworzenie danych z kopii migawkowej. Odtworzenie danych z kopii migawkowej nie może wymagać konieczności nadpisania danych produkcyjnych jak również nie może oznaczać przerwy w normalnej pracy urządzenia (przyjmowania/odtwarzania backupów). Urządzenie musi pozwalać na przechowywanie minimum 700 kopii migawkowych jednocześnie w obrębie oferowanej przestrzeni, przy zachowaniu globalnej deduplikacji oraz standardowego trybu pracy urządzenia – umożliwiającego wykorzystanie wszystkich dostępnych funkcjonalności.</t>
  </si>
  <si>
    <t>45.</t>
  </si>
  <si>
    <t>Urządzenie musi umożliwiać podział na logiczne części. Dane znajdujące się w każdej logicznej części muszą być między sobą deduplikowane (globalna deduplikacja między logicznymi częściami urządzenia). Minimalna ilość logicznych części pracujących równolegle musi wynosić nie mniej niż 10. Producent musi oficjalnie wspierać tę ilość logicznych części pracujących równolegle z pełną wydajnością urządzenia.</t>
  </si>
  <si>
    <t>46.</t>
  </si>
  <si>
    <t>47.</t>
  </si>
  <si>
    <t>Urządzenie musi umożliwiać podłączenie do rozwiązania świadczącego usługę centralnej konsoli monitorującej stan, zajętość przestrzeni poszczególnych urządzeń oraz procesy replikacyjne pomiędzy posiadanymi przez Zamawiającego deduplikatorami.</t>
  </si>
  <si>
    <t>48.</t>
  </si>
  <si>
    <t>49.</t>
  </si>
  <si>
    <t>Wykonawca wskaże źródło dokumentacji na publicznie dostępnych zasobach producenta.</t>
  </si>
  <si>
    <t>50.</t>
  </si>
  <si>
    <t>I.A</t>
  </si>
  <si>
    <t>DANE TECHNICZNE</t>
  </si>
  <si>
    <t>DANE TECHNICZNE - PODAĆ</t>
  </si>
  <si>
    <t>Nazwa handlowa</t>
  </si>
  <si>
    <t xml:space="preserve"> Model/typ/ numer katalogowy</t>
  </si>
  <si>
    <t>Producent (pełna nazwa, adres)</t>
  </si>
  <si>
    <t>II.A</t>
  </si>
  <si>
    <t xml:space="preserve">WYMOGI GRANICZNE </t>
  </si>
  <si>
    <t>PARAMETRY OFEROWANE 
PODAĆ/OPISAĆ</t>
  </si>
  <si>
    <t>Parametry podstawowe</t>
  </si>
  <si>
    <t xml:space="preserve">OPIS PARAMETRU, FUNKCJI WYMOGI GRANICZNE </t>
  </si>
  <si>
    <t>TAK, podać/opisać</t>
  </si>
  <si>
    <t>System musi wspierać dyski o wielkościach: NVME: od 1,9TB do co najmniej 15,3TB</t>
  </si>
  <si>
    <t>PARAMETRY</t>
  </si>
  <si>
    <t>WYMAGANIA GRANICZNE</t>
  </si>
  <si>
    <t>PUNKTACJA</t>
  </si>
  <si>
    <t>WARTOŚĆ OFEROWANA</t>
  </si>
  <si>
    <t>Obudowa</t>
  </si>
  <si>
    <t>Płyta główna</t>
  </si>
  <si>
    <t>Chipset</t>
  </si>
  <si>
    <t>Procesory</t>
  </si>
  <si>
    <t>Interfejsy sieciowe</t>
  </si>
  <si>
    <t>minimum 2 porty typu FC 32Gbps wraz z wkładkami wielomodowymi ze złączem LC.B31</t>
  </si>
  <si>
    <t>Kontrolery HBA</t>
  </si>
  <si>
    <t>Wbudowane porty</t>
  </si>
  <si>
    <t>Przestrzeń dyskowa</t>
  </si>
  <si>
    <t>Dedykowany fizyczny moduł pozwalający na konfigurację nadmiarowej przestrzeni dyskowej (min. RAID 1) zrealizowanej z wykorzystaniem min. dwóch nośników FLASH i/lub SSD o pojemności min. 480GB każdy, pozwalający na instalację i uruchamianie systemu operacyjnego serwera. Wymagane nośniki typu SED (ang. Self-Encrypting Disk)</t>
  </si>
  <si>
    <t xml:space="preserve">Pamięć RAM </t>
  </si>
  <si>
    <t>Oprogramowanie</t>
  </si>
  <si>
    <t>Dedykowany przez producenta procesora do pracy w systemach dwuprocesorowych.</t>
  </si>
  <si>
    <t xml:space="preserve">Pakiet oprogramowania systemu wirtualizacyjnego będzie przeznaczony do wirtualizacji serwerów w ramach rozciągniętego klastra wirtualizacyjnego i przeznaczony jest dla oferowanych w niniejszym postepowaniu serwerów. </t>
  </si>
  <si>
    <t xml:space="preserve"> Oferowane oprogramowanie systemowe serwerów musi być kompatybilne z posiadanym przez Zamawiającego rozwiązaniem do wirtualizacji serwerów VMware vSphere 7 Standard.</t>
  </si>
  <si>
    <t xml:space="preserve"> Warstwa wirtualizacji musi być zainstalowana bezpośrednio na sprzęcie fizycznym bez dodatkowych pośredniczących systemów operacyjnych. Rozwiązanie musi zapewnić możliwość obsługi wielu instancji systemów operacyjnych na jednym serwerze fizycznym i powinno się charakteryzować maksymalnym możliwym stopniem konsolidacji sprzętowej.                                                                                                                  </t>
  </si>
  <si>
    <t xml:space="preserve">Musi umożliwiać łatwą i szybką rozbudowę infrastruktury o nowe usługi bez spadku wydajności i dostępności pozostałych wybranych usług;        </t>
  </si>
  <si>
    <t xml:space="preserve">Powinno w możliwie największym stopniu być niezależne od producenta platformy sprzętowej.      </t>
  </si>
  <si>
    <t xml:space="preserve">Rozwiązanie musi wspierać następujące systemy operacyjne: Windows Server 2012/R2, Windows Server 2016, Windows Server 2019, Windows Server 2022, Windows 10, SUSE Linux Enterprise Server, Red Hat Enterprise Linux, Debian GNU/Linux, CentOS.    </t>
  </si>
  <si>
    <t>Rozwiązanie musi umożliwiać przydzielenie większej ilości pamięci RAM dla maszyn wirtualnych niż fizyczne zasoby RAM serwera w celu osiągnięcia maksymalnego współczynnika konsolidacji. Rozwiązanie musi umożliwiać udostępnienie maszynie wirtualnej większej ilości zasobów dyskowych niż jest fizycznie zarezerwowane na dyskach lokalnych serwera lub na macierzy.</t>
  </si>
  <si>
    <t>Rozwiązanie musi posiadać centralną konsolą graficzną do zarządzania maszynami wirtualnymi i do konfigurowania innych funkcjonalności. Centralna konsola graficzna powinna mieć możliwość działania jako gotowa, wstępnie skonfigurowana maszyna wirtualna tzw. virtual appliance. Dostęp do konsoli realizowany z poziomu przeglądarki internetowej.</t>
  </si>
  <si>
    <t>Rozwiązanie musi zapewnić możliwość bieżącego monitorowania wykorzystania zasobów fizycznych infrastruktury wirtualnej (np. wykorzystanie procesorów, pamięci RAM, wykorzystanie przestrzeni na dyskach/wolumenach) oraz przechowywać i wyświetlać dane maksymalnie sprzed roku.</t>
  </si>
  <si>
    <t xml:space="preserve"> Musi zapewnić możliwość wykonywania kopii migawkowych instancji systemów operacyjnych (tzw. snapshot) na potrzeby tworzenia kopii zapasowych bez przerywania ich pracy.</t>
  </si>
  <si>
    <t xml:space="preserve">Rozwiązanie musi zapewnić możliwość klonowania systemów operacyjnych wraz z ich pełną konfiguracją i danymi. </t>
  </si>
  <si>
    <t>Rozwiązanie musi mieć możliwość przenoszenia stanu uruchomienia działających maszyn wirtualnych pomiędzy serwerami fizycznymi. Mechanizm powinien umożliwiać 4 lub więcej takich procesów przenoszenia jednocześnie.</t>
  </si>
  <si>
    <t>Rozwiązanie musi mieć możliwość przenoszenia zwirtualizowanych dysków uruchomionych maszyn wirtualnych pomiędzy fizycznymi zasobami dyskowymi. Mechanizm powinien umożliwiać realizację co najmniej 2 takich procesów przenoszenia jednocześnie.</t>
  </si>
  <si>
    <t>W przypadku integracji z centralną konsolą graficzną, rozwiązanie, musi umożliwiać zapewnienie odpowiedniej redundancji i takiego mechanizmu (wysokiej dostępności HA) aby w przypadku awarii lub niedostępności serwera fizycznego wybrane przez administratora i uruchomione na nim wirtualne maszyny zostały uruchomione na innych serwerach z zainstalowanym oprogramowaniem wirtualizacyjnym.</t>
  </si>
  <si>
    <t>Musi posiadać funkcjonalność wirtualnego przełącznika (virtual switch) umożliwiającego tworzenie sieci wirtualnej w obszarze hosta i pozwalającego połączyć maszyny wirtualne w obszarze jednego hosta a także na zewnątrz sieci fizycznej. Pojedynczy przełącznik wirtualny powinien mieć możliwość konfiguracji do 4000 portów;</t>
  </si>
  <si>
    <t>Pojedynczy wirtualny przełącznik musi posiadać możliwość przyłączania do niego dwóch i więcej fizycznych kart sieciowych aby zapewnić bezpieczeństwo połączenia ethernetowego w razie awarii karty sieciowej.</t>
  </si>
  <si>
    <t>Wirtualne przełączniki muszą obsługiwać wirtualne sieci lokalne (VLAN).</t>
  </si>
  <si>
    <t xml:space="preserve"> Rozwiązanie musi posiadać możliwość zastosowania dodatkowych adapterów umożliwiających integrację w systemami monitorującymi infrastrukturę firm trzecich</t>
  </si>
  <si>
    <t>Rozwiązanie musi posiadać możliwość zastosowania dodatkowych paczek monitorujących dla rozwiązań firm trzecich</t>
  </si>
  <si>
    <t xml:space="preserve"> Rozwiązanie musi umożliwiać konfiguracje trybu wysokiej dostępności HA dla każdego swojego komponentu w celu unikania awarii pojedynczego elementu</t>
  </si>
  <si>
    <t xml:space="preserve"> Rozwiązanie musi posiadać możliwość zastosowania dodatkowych adapterów odpowiadających za monitorowanie systemów zewnętrznych takie jak: macierze dyskowe, chmury obliczeniowe, serwery fizyczne, przełączniki LAN/SAN i inne, umożliwiając tym samym wykorzystanie dedykowanych mechanizmów monitorujących określone komponenty</t>
  </si>
  <si>
    <t>Rozwiązanie musi umożliwiać elastyczne dostosowanie wyglądu interfejsu użytkownika w zależności od indywidualnych potrzeb konkretnego użytkownika Rozwiązania</t>
  </si>
  <si>
    <t>Rozwiązanie musi posiadać funkcję tzw. konfiguratora własnych raportów, który musi umożliwiać tworzenie zaawansowanych raportów dotyczących wszystkich aspektów funkcjonowania platformy sprzętowo-programowej</t>
  </si>
  <si>
    <t xml:space="preserve"> Rozwiązanie musi posiadać funkcję tzw. konfiguratora własnych pulpitów kierowniczych (tzw. dashboard) na podstawie zgromadzonych danych w rozwiązaniu. Za pomocą tej funkcjonalności rozwiązanie  musi umożliwiać tworzenie zaawansowanych pulpitów kierowniczych (dashboard) </t>
  </si>
  <si>
    <t>  Rozwiązanie musi posiadać funkcjonalność monitorowania systemów operacyjnych (np. Windows, Linux) za pomocą zainstalowanego agenta w monitorowanym systemie operacyjnym</t>
  </si>
  <si>
    <t>Możliwość wykorzystania nielimitowanej liczby rdzeni logicznych procesorów oraz co najmniej 24 TB pamięci RAM w środowisku fizycznym.</t>
  </si>
  <si>
    <t>Możliwość wykorzystywania min. 64 procesorów wirtualnych oraz min. 1TB pamięci RAM i dysku o pojemności min. 64TB przez każdy wirtualny serwerowy system operacyjny.</t>
  </si>
  <si>
    <t xml:space="preserve"> Możliwość budowania klastrów składających się z co najmniej 64 węzłów, z możliwością uruchamiania co najmniej 7000 maszyn wirtualnych. </t>
  </si>
  <si>
    <t>Wsparcie (na umożliwiającym to sprzęcie) dodawania i wymiany procesorów bez przerywania pracy.</t>
  </si>
  <si>
    <t>Możliwość uruchamianie aplikacji internetowych wykorzystujących technologię ASP.NET</t>
  </si>
  <si>
    <t>Możliwość dystrybucji ruchu sieciowego HTTP pomiędzy kilka serwerów.</t>
  </si>
  <si>
    <t>Wbudowana zapora internetowa (firewall) z obsługą definiowanych reguł dla ochrony połączeń internetowych i intranetowych.</t>
  </si>
  <si>
    <t xml:space="preserve"> Zlokalizowane w języku polskim, co najmniej następujące elementy: menu, przeglądarka internetowa, pomoc, komunikaty systemowe,</t>
  </si>
  <si>
    <t>Możliwość zmiany języka interfejsu po zainstalowaniu systemu, dla co najmniej 10 języków poprzez wybór z listy dostępnych lokalizacji.</t>
  </si>
  <si>
    <t>Możliwość wymuszania wieloelementowej dynamicznej kontroli dostępu dla: określonych grup użytkowników, zastosowanej klasyfikacji danych, centralnych polityk dostępu w sieci, centralnych polityk audytowych oraz narzuconych dla grup użytkowników praw do wykorzystywania szyfrowanych danych.</t>
  </si>
  <si>
    <t xml:space="preserve"> Wsparcie dla większości powszechnie używanych urządzeń peryferyjnych (drukarek, urządzeń sieciowych, standardów USB, Plug&amp;Play).</t>
  </si>
  <si>
    <t>Wsparcie dla środowisk Java i .NET Framework 4.x – możliwość uruchomienia aplikacji działających we wskazanych środowiskach.</t>
  </si>
  <si>
    <t xml:space="preserve">Możliwość implementacji następujących funkcjonalności bez potrzeby instalowania dodatkowych produktów (oprogramowania) innych producentów wymagających dodatkowych licencji:                                                                                                                                                                                a.       Podstawowe usługi sieciowe: DHCP oraz DNS wspierający DNSSEC,                                                                                                                                  b.      Usługi katalogowe oparte o LDAP i pozwalające na uwierzytelnianie użytkowników stacji roboczych, bez konieczności instalowania dodatkowego oprogramowania na tych stacjach, pozwalające na zarządzanie zasobami w sieci (użytkownicy, komputery, drukarki, udziały sieciowe), z możliwością wykorzystania następujących funkcji:
- Podłączenie do domeny w trybie offline – bez dostępnego połączenia sieciowego z domeną,
- Ustanawianie praw dostępu do zasobów domeny na bazie sposobu logowania użytkownika – na przykład typu certyfikatu użytego do logowania,
- Odzyskiwanie przypadkowo skasowanych obiektów usługi katalogowej z mechanizmu kosza. 
- Bezpieczny mechanizm dołączania do domeny uprawnionych użytkowników prywatnych urządzeń mobilnych opartych o iOS i Windows.
c.      Zdalna dystrybucja oprogramowania na stacje robocze.
d.      Praca zdalna na serwerze z wykorzystaniem terminala (cienkiego klienta) lub odpowiednio skonfigurowanej stacji roboczej
e.       Centrum Certyfikatów (CA), obsługa klucza publicznego i prywatnego umożliwiające:
- Dystrybucję certyfikatów poprzez http,
- Konsolidację CA dla wielu lasów domeny,
- Automatyczne rejestrowania certyfikatów pomiędzy różnymi lasami domen,
-   Automatyczne występowanie i używanie (wystawianie) certyfikatów PKI X.509.
f.        Szyfrowanie plików i folderów.
g.      Szyfrowanie połączeń sieciowych pomiędzy serwerami oraz serwerami i stacjami roboczymi (IPSec).
h.      Możliwość tworzenia systemów wysokiej dostępności (klastry typu fail-over) oraz rozłożenia obciążenia serwerów.
i. Serwis udostępniania stron WWW.
j. Wsparcie dla protokołu IP w wersji 6 (IPv6),
k.      Wsparcie dla algorytmów Suite B (RFC 4869),
l. Wbudowane usługi VPN pozwalające na zestawienie nielimitowanej liczby równoczesnych połączeń i niewymagające instalacji dodatkowego oprogramowania na komputerach z systemem Windows,
m.    Wbudowane mechanizmy wirtualizacji (Hypervisor) pozwalające na uruchamianie do min. 1000 aktywnych środowisk wirtualnych systemów operacyjnych. Wirtualne maszyny w trakcie pracy i bez zauważalnego zmniejszenia ich dostępności mogą być przenoszone pomiędzy serwerami klastra typu failover z jednoczesnym zachowaniem pozostałej funkcjonalności. Mechanizmy wirtualizacji mają zapewnić wsparcie dla: 
 - Dynamicznego podłączania zasobów dyskowych typu hot-plug do maszyn wirtualnych,
- Obsługi ramek typu jumbo frames dla maszyn wirtualnych,
- Obsługi 4-KB sektorów dysków,
-  Nielimitowanej liczby jednocześnie przenoszonych maszyn wirtualnych pomiędzy węzłami klastra,
-   Możliwości wirtualizacji sieci z zastosowaniem przełącznika, którego funkcjonalność może być rozszerzana jednocześnie poprzez oprogramowanie kilku innych dostawców poprzez otwarty interfejs API,
- Możliwości kierowania ruchu sieciowego z wielu sieci VLAN bezpośrednio do pojedynczej karty sieciowej maszyny wirtualnej (tzw. trunk mode).
</t>
  </si>
  <si>
    <t>Możliwość automatycznej aktualizacji w oparciu o poprawki publikowane przez producenta wraz z dostępnością bezpłatnego rozwiązania producenta serwerowego systemu operacyjnego umożliwiającego lokalną dystrybucję poprawek zatwierdzonych przez administratora, bez połączenia z siecią Internet.</t>
  </si>
  <si>
    <t>Wsparcie dostępu do zasobu dyskowego poprzez wiele ścieżek (Multipath).</t>
  </si>
  <si>
    <t xml:space="preserve"> Możliwość instalacji poprawek poprzez wgranie ich do obrazu instalacyjnego.</t>
  </si>
  <si>
    <t>   Mechanizmy zdalnej administracji oraz mechanizmy (również działające zdalnie) administracji przez skrypty.</t>
  </si>
  <si>
    <t>Możliwość zarządzania przez wbudowane mechanizmy zgodne ze standardami WBEM oraz WS-Management organizacji DMTF.</t>
  </si>
  <si>
    <t xml:space="preserve">Zorganizowany system szkoleń i materiały edukacyjne w języku polskim. </t>
  </si>
  <si>
    <t xml:space="preserve">Wbudowane wsparcie instalacji i pracy na wolumenach, które:                                                                                                                                            a.       Pozwalają na zmianę rozmiaru w czasie pracy systemu,
b.      Umożliwiają tworzenie w czasie pracy systemu migawek, dających użytkownikom końcowym (lokalnym i sieciowym) prosty wgląd w poprzednie wersje plików i folderów, 
c.       Umożliwiają kompresję "w locie" dla wybranych plików i/lub folderów,
d.      Umożliwiają zdefiniowanie list kontroli dostępu (ACL).                                                                                                                                                                                                                                                                                                                                                                                                                                                                     </t>
  </si>
  <si>
    <t xml:space="preserve">Mechanizmy logowania w oparciu o: 
a.       Login i hasło,   
b.      Karty z certyfikatami (smartcard),
c.       Wirtualne karty (logowanie w oparciu o certyfikat chroniony poprzez moduł TPM),                                                                                                                                                                                                                                                                                                                                                                                                                                                                                                                           </t>
  </si>
  <si>
    <t>Możliwość zdalnej konfiguracji, administrowania oraz aktualizowania systemu.</t>
  </si>
  <si>
    <t>Dostępność bezpłatnych narzędzi producenta systemu umożliwiających badanie i wdrażanie zdefiniowanego zestawu polityk bezpieczeństwa.</t>
  </si>
  <si>
    <t>Pochodzący od producenta systemu serwis zarządzania polityką dostępu do informacji w dokumentach (Digital Rights Management).</t>
  </si>
  <si>
    <t>Obudowa typu Rack o wysokości maksymalnie 2U w konfiguracji bezdyskowej.
Komplet wysuwanych szyn i organizer okablowania, umożliwiający montaż w szafie rack i wysuwanie do celów serwisowych.
Zamykana na klucz osłona czoła serwera.</t>
  </si>
  <si>
    <t> Wsparcie (na umożliwiającym to sprzęcie) dodawania i wymiany pamięci RAM bez przerywania pracy.</t>
  </si>
  <si>
    <t>Możliwość migracji maszyn wirtualnych bez zatrzymywania ich pracy między fizycznymi serwerami z uruchomionym mechanizmem wirtualizacji (hypervisor) przez sieć Ethernet, bez konieczności stosowania dodatkowych mechanizmów współdzielenia pamięci.</t>
  </si>
  <si>
    <t>Możliwość dynamicznego obniżania poboru energii przez rdzenie procesorów niewykorzystywane w bieżącej pracy. Mechanizm ten musi uwzględniać specyfikę procesorów wyposażonych w mechanizmy Hyper-Threading.</t>
  </si>
  <si>
    <t>Automatyczna weryfikacja cyfrowych sygnatur sterowników w celu sprawdzenia, czy sterownik przeszedł testy jakości przeprowadzone przez producenta systemu operacyjnego.</t>
  </si>
  <si>
    <t>Wbudowany mechanizm klasyfikowania i indeksowania plików (dokumentów) w oparciu o ich zawartość.</t>
  </si>
  <si>
    <t>Wbudowane szyfrowanie dysków przy pomocy mechanizmów posiadających certyfikat FIPS 140-2 lub równoważny wydany przez NIST lub inną agendę rządową zajmującą się bezpieczeństwem informacji.</t>
  </si>
  <si>
    <t xml:space="preserve">Dostępne dwa rodzaje graficznego interfejsu użytkownika:
         a.       Klasyczny, umożliwiający obsługę przy pomocy klawiatury i myszy,   
         b.      Dotykowy umożliwiający sterowanie dotykiem na monitorach dotykowych.                                                                                                                                                                                                                                   </t>
  </si>
  <si>
    <t>I.B</t>
  </si>
  <si>
    <t>II.B</t>
  </si>
  <si>
    <t>Urządzenie musi posiadać minimum: 4 porty Ethernet 10/25 Gb/s SFP28 wraz z wkładkami wielomodowymi ze złączem LC,oraz dodatkowym kompletem wkładek do oferowanych przełączników rdzenia sieci,  wymagana możliwość obsługi każdym portem Ethernet protokołów CIFS, NFS, z deduplikacją na źródle;</t>
  </si>
  <si>
    <t>Urządzenie musi mieć możliwość zarządzania poprzez:
- interfejs graficzny dostępny z przeglądarki internetowej
- linię komend (CLI) dostępną z poziomu ssh (secure shell)</t>
  </si>
  <si>
    <t>Urządzenie musi umożliwiać zdefiniowanie blokady skasowania danych (funkcjonalność WORM). Blokada skasowania danych musi chronić plik w zdefiniowanym czasie przed usunięciem/modyfikacją pliku. Blokada skasowania danych musi działać w dwóch trybach (do wyboru przez administratora, jeżeli wymaga to licencji, to muszą być one dostarczone dla zalicencjonowanej dostarczonej pojemności netto):
- Możliwość zdjęcia blokady przed upływem ważności danych
- Brak możliwości zdjęcia blokady przed upływem ważności danych</t>
  </si>
  <si>
    <t>Urządzenie musi automatycznie (samoczynnie) wykonywać sprawdzanie spójności danych po zapisaniu danych na dysk oraz rozpoznawać i naprawiać błędy „w locie”. Każde zapisane na fizycznych dyskach dane muszą być odczytane i porównane z danymi otrzymanymi. Proces ten musi odbywać się „w locie” – musi być elementem procesu zapisu danych przez urządzenie.</t>
  </si>
  <si>
    <t>Urządzenie musi mieć możliwość zdefiniowania dla procesu usuwania przeterminowanych danych (czyszczenia):
- maksymalnego obciążenia (poziomu obciążenia procesora)
- harmonogramu, w którym się będzie odbywać</t>
  </si>
  <si>
    <t>Oprogramowanie do deduplikacji na źródle musi spełniać następujące wymagania:
- w przypadku współpracy z RMAN (dla Oracle) lub Microsoft SQL Management Studio, urządzenie musi umożliwiać deduplikację na źródle i przesłanie nowych, nie znajdujących się jeszcze na urządzeniu bloków poprzez sieć LAN,
- deduplikacja danych odbywa się na dowolnym serwerze posiadającym funkcjonalność Media Agenta/ klienta / serwera RMAN / serwera SQL.
- deduplikacja w wyżej wymienionych przypadkach musi zapewniać aby z serwerów do urządzenia były transmitowane poprzez sieć tylko fragmenty danych nie znajdujące się dotychczas na urządzeniu.</t>
  </si>
  <si>
    <t>Akcesoria:
- Patchcord miedziany min. Cat 6A RJ45 o długości 2,5m – 1 szt.
- Patchcord światłowodowy, wielomodowy, LC-LC OM4 o długości 3m – 4 szt.B63</t>
  </si>
  <si>
    <t>I.C</t>
  </si>
  <si>
    <t>II.C</t>
  </si>
  <si>
    <t>Typ obudowy</t>
  </si>
  <si>
    <t>Porty</t>
  </si>
  <si>
    <t>Wydajność</t>
  </si>
  <si>
    <t>Zasilanie</t>
  </si>
  <si>
    <t>Funkcjonalność i protokoły</t>
  </si>
  <si>
    <t>Zarządzanie i monitorowanie</t>
  </si>
  <si>
    <t>Certyfikaty</t>
  </si>
  <si>
    <t>Akcesoria</t>
  </si>
  <si>
    <t>Minimum 48 portów 25GbE SFP28
Minimum 4 porty 100GbE QSFP28 plus 2 porty 200GbE QSFP28-DD lub minimum 8 portów 100GbE QSFP28
Minimum 1 port zarządzający z interfejsem RJ45 z sygnalizacją RS232
Minimum 1 port zarządzający z interfejsem RJ45 100/1000Base-T</t>
  </si>
  <si>
    <t>Minimalna przepustowość węzła: 4 Tbps Full Duplex
Minimalna wydajność węzła: 2,8 Bpps Full Dupplex
Przełącznik musi obsługiwać minimum 150 000 adresów MAC 
Przełącznik musi obsługiwać minimum 4 000 sieci VLAN
Minimalna pamięć CPU: 8GB 
Minimalna pojemność bufora pakietów: 16MB</t>
  </si>
  <si>
    <t>Dwa nadmiarowe zasilacze. 
Montowane w obudowie przełącznika (nie dopuszcza się stosowania zewnętrznych modułów zasilających).</t>
  </si>
  <si>
    <t>Nadmiarowe wentylatory.
Przełącznik o przepływie powietrza zoptymalizowanym do montażu z tyłu w szafie RACK – przepływ w kierunku od zasilaczy do portów LAN. Musi istnieć możliwość odwrócenia kierunku przepływu powietrza w urządzeniu bez konieczności wymiany całego urządzenia.
Nie dopuszcza się chłodzenia bocznego.</t>
  </si>
  <si>
    <t xml:space="preserve">
a.       Obsługujący min. 4 tys. Aktywnych wirtualnych sieci lokalnych zgodnych z 802.1Q
b.      Obsługujący priorytety ramek zgodnie z 802.1p
c.       Obsługujący tzw. „jumbo frames” o wielkości przynajmniej 9000 bajtów dla ramki
d.      Umożliwiający agregację interfejsów zgodnie z 802.3ad
e.       Posiadający wsparcie dla protokołów IEEE 802.1w Rapid Spanning Tree oraz IEEE 802.1s Multi-Instance Spanning Tree 
f.        Obsługujący routing Ipv4 
g.      Obsługujący routing dynamiczny Ipv4 w oparciu o protokół OSPF oraz BGP
h.      Obsługujący zarządzanie ruchem typu multicast (tzw. IGMP snooping)
i.        Zapewniający ochronę komunikacji protokołu DHCP (tzw. DHCP snooping)
j.        Zapewniający ochronę komunikacji protokołu ARP (tzw. Dynamic ARP Inspection)
k.      Umożliwiający ograniczenie możliwości korzystania przez urządzenia końcowe z adresów innych niż przydzielone przez DHCP (tzw. IP Source Guard)
l.        Umożliwiający limitowanie dozwolonych adresów MAC (liczba, konkretne wartości) per port przełącznika (tzw. Port Security) 
m.    Posiadający mechanizmy z rodziny Data Center Bridging, umożliwiające optymalizację działania protokołu iSCSI:
                          -    Priority-Based Flow Control (PFC) zgodnie z 802.1Qbb
                         -    Enhanced Transmission Selection (ETS) zgodnie z 802.1Qaz
                         -  Data Center Bridging eXchange (DCBX)
n.      Obsługujący protokół VRRP lub równoważny.
o.      Obsługujący VXLAN wraz z VXLAN Anycast Gateway
p.      Obsługujący protokół ECMP</t>
  </si>
  <si>
    <t>a.      Posiadający tekstowy interfejs zarządzania z podpowiedziami kontekstowymi
b.      Posiadający tekstowy plik konfiguracyjny możliwy do wyeksportowania, edytowania poza przełącznikiem i ponownego zaimportowania do przełącznika
c.       Umożliwiający dostęp do interfejsu zarządzania z użyciem protokołu SSHv2
d.      Umożliwiający bezpośredni dostęp do interfejsu zarządzania z wykorzystaniem dedykowanego portu szeregowego lub jego emulacji
e.      Umożliwiający definiowanie kont użytkowników o co najmniej 3 różnych poziomach dostępu administracyjnego, zapewniających rosnący zestaw uprawnień
f.        Pozwalający na przechowywanie przynajmniej dwóch wersji oprogramowania systemowego (aktywna i zapasowa)
g.      Obsługujący wysyłanie powiadomień o zdarzeniach z użyciem protokołu SNMP v2c/v3 
h.      Umożliwiający przesyłanie dzienników zdarzeń z wykorzystaniem protokołu SYSLOG
i.        Obsługę synchronizacji czasu systemowego z użyciem protokołu NTP
j.        Umożliwiający konfiguracje autentykacji do przełącznika w oparciu o protokół RADIUS
k.       Obsługę protokołu BFD</t>
  </si>
  <si>
    <t xml:space="preserve">Patchcord miedziany min. Cat 6A RJ45 o długości 2,5m – 1 szt.
Kabel DAC, QSFP28-DD do QSFP28-DD (2x100GbE), 0.5m pochodzący od producenta przełącznika </t>
  </si>
  <si>
    <t>I.D</t>
  </si>
  <si>
    <t>II.D</t>
  </si>
  <si>
    <t>Każdy z przełączników musi zostać dostarczony z zestawem okablowania światłowodowego, wielomodowego, wykonanego na bazie typu włókna min. OM4, zakończonego wtykami LC/UPC, w liczbie i o długościach wskazanych poniżej:
- Patchcord o długości 3m – min. 6 szt.
- Patchcord o długości 2m – min. 6 szt.</t>
  </si>
  <si>
    <t>Przełącznik musi być dostarczony wraz z licencjami i modułami SFP+ do obsługi minimum 24 portów FC(MM), pracującymi z prędkościami min. 32 i 16 Gb/s z funkcją autonegocjacji prędkości.
Zamawiający wymaga dostarczenia 1 szt. wkładki SFP+ 32Gb/s FC(SM) zasięg transmisji 10 km.
Wszystkie wymagane funkcje muszą być dostępne dla wszystkich dostarczonych portów FC przełącznika.</t>
  </si>
  <si>
    <t>Oferowany przełącznik musi posiadać minimum dwa zasilacze.
Oferowany przełącznik musi posiadać jeden port RJ45 przeznaczony do zarządzania. Przełącznik ma być dostarczony z patchcordem miedzianym min. Cat 6A RJ45 o długości 2,5m.</t>
  </si>
  <si>
    <t>I.E</t>
  </si>
  <si>
    <t>II.E</t>
  </si>
  <si>
    <t>Minimum 32 porty 100GbE QSFP28
Minimum 2 porty 10GbE SFP+
Minimum 1 port zarządzający z interfejsem RJ45 z sygnalizacją RS232
Minimum 1 port zarządzający z interfejsem RJ45 100/1000Base-T</t>
  </si>
  <si>
    <t>Minimalna przepustowość węzła: 6,2 Tbps Full Duplex
Minimalna wydajność węzła: 4,5 Bpps Full Dupplex
Przełącznik musi obsługiwać minimum 150 000 adresów MAC 
Przełącznik musi obsługiwać minimum 4 000 sieci VLAN
Minimalna pamięć CPU: 8GB 
Minimalna pojemność bufora pakietów: 16MB</t>
  </si>
  <si>
    <t>Dwa nadmiarowe zasilacze.
Montowane w obudowie przełącznika (nie dopuszcza się stosowania zewnętrznych modułów zasilających).</t>
  </si>
  <si>
    <t>a.       Obsługujący min. 4 tys. Aktywnych wirtualnych sieci lokalnych zgodnych z 802.1Q
b.      Obsługujący priorytety ramek zgodnie z 802.1p
c.       Obsługujący tzw. „jumbo frames” o wielkości przynajmniej 9000 bajtów dla ramki
d.      Umożliwiający agregację interfejsów zgodnie z 802.3ad
e.       Posiadający wsparcie dla protokołów IEEE 802.1w Rapid Spanning Tree oraz IEEE 802.1s Multi-Instance Spanning Tree 
f.        Obsługujący routing Ipv4 
g.      Obsługujący routing dynamiczny Ipv4 w oparciu o protokół OSPF oraz BGP
h.      Obsługujący zarządzanie ruchem typu multicast (tzw. IGMP snooping)
i.        Zapewniający ochronę komunikacji protokołu DHCP (tzw. DHCP snooping)
j.        Zapewniający ochronę komunikacji protokołu ARP (tzw. Dynamic ARP Inspection)
k.      Umożliwiający ograniczenie możliwości korzystania przez urządzenia końcowe z adresów innych niż przydzielone przez DHCP (tzw. IP Source Guard)
l.        Umożliwiający limitowanie dozwolonych adresów MAC (liczba, konkretne wartości) per port przełącznika (tzw. Port Security) 
m.    Posiadający mechanizmy z rodziny Data Center Bridging, umożliwiające optymalizację działania protokołu iSCSI:
                          i.      Priority-Based Flow Control (PFC) zgodnie z 802.1Qbb
                        ii.      Enhanced Transmission Selection (ETS) zgodnie z 802.1Qaz
                      iii.      Data Center Bridging eXchange (DCBX)
n.      Obsługujący protokół VRRP lub równoważny.
o.      Obsługujący VXLAN wraz z VXLAN Anycast Gateway
p.      Obsługujący protokół ECMP</t>
  </si>
  <si>
    <t>Patchcord miedziany min. Cat 6A RJ45 o długości 2,5m – 1 szt.
Kabel DAC, QSFP28-DD do QSFP28-DD (2x100GbE), 0.5m pochodzący od producenta przełącznika – 1 szt.
Kabel DAC, QSFP28-DD do QSFP28-DD (2x100GbE), 2m – 4 szt.
Kabel DAC, QSFP28-DD do QSFP28-DD (2x100GbE), 3m – 4 szt.</t>
  </si>
  <si>
    <t>I.F</t>
  </si>
  <si>
    <t>II.F</t>
  </si>
  <si>
    <t>Szczegółowe dane przedmiotu zamówienia - Biblioteka taśmowa</t>
  </si>
  <si>
    <t>Szczegółowe wymagania dotyczące -Biblioteka taśmowa</t>
  </si>
  <si>
    <t>I.G</t>
  </si>
  <si>
    <t>II.G</t>
  </si>
  <si>
    <t>Biblioteka taśmowa musi umożliwiać utworzenie warstwy przestrzeni do składowania danych kopii bezpieczeństwa z wykorzystaniem nośników taśmowych przy wykorzystaniu minimum dwóch napędów wykonanych w technologii  LTO-9 i podłączanych za pomocą interfejsów Fibre Channel ze złączem LC.
Zamawiający uzna za równoważny typ napędu, który spełni następujące kryteria:
-        umożliwia zapisanie w natywny sposób (bez kompresji itp.) minimum 10TB danych,
-        maksymalna prędkość zapisu danych bez kompresji wynosząca min. 300 MB/s,
-        musi umożliwiać zapis na nośniki jednokrotnego zapisu (ang. WORM),
-        musi umożliwiać wykorzystanie kompresji sprzętowej na poziomie min. 2,5:1.
-        musi umożliwiać wymianę napędu bez przerywania pracy (napęd typu „hot swap”).</t>
  </si>
  <si>
    <t>Biblioteka musi być wykonana w konstrukcji modułowej.
Pojedynczy moduł w dostarczonej konfiguracji nie może przekraczać wysokości 3U.
Montaż w serwerowej szafie RACK 19”.</t>
  </si>
  <si>
    <t>Biblioteka musi mieć możliwość rozbudowy do minimum (fizycznie oraz zalicencjonowanych do dowolnego użytku) 360 kieszeni na nośniki taśmowe.
Moduł musi mieć możliwość zdefiniowania do 25 kieszeni typu „mail slot/import/export” w odstępach co 5 (licząc od 0).</t>
  </si>
  <si>
    <t>Biblioteka musi mieć możliwość rozbudowy do minimum 24 napędów taśmowych LTO (o natywnym interfejsie SAS lub FC, połowy wysokości (Half Height)), łącznie. 
Musi być możliwość mieszania napędów różnych generacji technologii LTO (od min. LTO-8) oraz różnych interfejsów.</t>
  </si>
  <si>
    <t>Biblioteka musi być wykonana w technologii umożliwiającej sprzętowy podział na części „logiczne”, a następnie podłączane do różnych serwerów, korzystających z różnego oprogramowania do wykonywania kopii zapasowych i archiwizacji. 
Biblioteka musi wspierać minimum do 7 „logicznych instancji”.</t>
  </si>
  <si>
    <t>Moduł musi być wyposażony w czytnik kodów kreskowych 
W pełni redundantne dla wszystkich modułów w których zamontowane będą napędy taśmowe.</t>
  </si>
  <si>
    <t>Biblioteka taśmowa musi wspierać Multi-Factor Authentication (MFA) dla min. użytkowników lokalnych.
Jako równoważne, w przypadku braku możliwości natywnej obsługi MFA, Zamawiający dopuszcza wykonanie takiej implementacji oferowanego rozwiązania, by uzyskanie dostępu do graficznego interfejsu zarządzania biblioteką taśmową odbywało się z wykorzystaniem MFA – w takim przypadku Zamawiający wymaga szczegółowego opisania proponowanej implementacji wraz z ofertą.</t>
  </si>
  <si>
    <t>Specyfikacja Techniczna - Szczegółowa Oferta Cenowa - Załącznik nr 1A do SWZ (Załącznik nr 1 do Umowy ……….)</t>
  </si>
  <si>
    <t>Lp.</t>
  </si>
  <si>
    <t>Przedmiot zamówienia</t>
  </si>
  <si>
    <t>Ilość</t>
  </si>
  <si>
    <t>Cena jednostkowa netto</t>
  </si>
  <si>
    <t>Wartość netto</t>
  </si>
  <si>
    <t>VAT (%)</t>
  </si>
  <si>
    <t>Wartość brutto</t>
  </si>
  <si>
    <t>x</t>
  </si>
  <si>
    <t>Okres pełnej gwarancji na oferowany sprzęt</t>
  </si>
  <si>
    <t>bez punktacji</t>
  </si>
  <si>
    <t>Wsparcie techniczne producenta</t>
  </si>
  <si>
    <t>Minimalny czas trwania wsparcia technicznego producenta wynosi 36 miesięcy</t>
  </si>
  <si>
    <t>Możliwość odpłatnego przedłużenia wsparcia technicznego do 5 lat od daty dostawy</t>
  </si>
  <si>
    <t>Sposób realizacji usług wsparcia technicznego:</t>
  </si>
  <si>
    <t>Opcjonalna pomoc techniczna za pośrednictwem czat online</t>
  </si>
  <si>
    <t xml:space="preserve">Wsparcie techniczne dla sprzętu będzie dostarczane zdalnie lub w miejscu instalacji sprzętu, w zależności od rodzaju zgłaszanej awarii. </t>
  </si>
  <si>
    <t>Po dokonaniu zgłoszenia usterek, awarii przez Zamawiającego, Dział Wsparcia Technicznego potwierdzi w terminie maksymalnie do 6 godzin (dotyczy dni roboczych) jego przyjęcie za pomocą poczty elektronicznej na adres wskazany w Umowie ( skuteczne przyjęcie zgłoszenia przez Dział Wsparcia Technicznego).</t>
  </si>
  <si>
    <t>max 6 godzin (dotyczy dni roboczych)</t>
  </si>
  <si>
    <t>W przypadku awarii zakwalifikowanej jako naprawa w miejscu instalacji sprzętu, część zamienna wymagana do naprawy i/lub technik serwisowy, przybędzie na miejsce wskazane przez Zamawiajacego na następny dzień roboczy od momentu skutecznego przyjęcia zgłoszenia przez Dział Wsparcia Technicznego.</t>
  </si>
  <si>
    <t>Czas przywrócenia funkcjonalności sprzętu poprzez usunięcie awarii bez konieczności wymiany części zamiennych licząc od momentu skutecznego przyjęcia zgłoszenia przez Dział Wsparcia Technicznego.</t>
  </si>
  <si>
    <t>max 24 godziny (dotyczy dni roboczych)</t>
  </si>
  <si>
    <t>Czas usunięcia awarii zakwalifikowanej jako naprawa w miejscu instalacji sprzętu, licząc od chwili przybycia technika serwisowego na miejsce wskazane przez Zamawiajacego</t>
  </si>
  <si>
    <t>Możliwość sprawdzenia aktualnego okresu i poziomu wsparcia technicznego dla urządzeń za pośrednictwem strony internetowej producenta prowadzonej w języku polskim.</t>
  </si>
  <si>
    <t>Mozliwość pobrania aktualnych wersji sterowników oraz firmware urządzenia za pośrednictwem strony internetowej producenta również dla urządzeń z nieaktywnym wsparciem technicznym.</t>
  </si>
  <si>
    <t>Sprzęt jest lub będzie pozbawiony kodów serwisowych i innych zabezpieczeń, które po upływie okresu gwarancji utrudniałyby dostęp do sprzętu i jego serwisowanie, pracownikom technicznym Zamawiającego lub innemu wykonawcy usług serwisowych, niż tzw. autoryzowany serwis producenta (dot. wykonywania przeglądów, napraw z wymianą części, instalacji urządzeń peryferyjnych, akcesoriów, przystawek, itd.)</t>
  </si>
  <si>
    <t>Punkt serwisowy przeznaczony dla zamawiającego do napraw gwarancyjnych (adres, telefon)</t>
  </si>
  <si>
    <t>Oświadczenie Wykonawcy:</t>
  </si>
  <si>
    <t>A.</t>
  </si>
  <si>
    <t>B.</t>
  </si>
  <si>
    <t>C.</t>
  </si>
  <si>
    <t>D.</t>
  </si>
  <si>
    <t>E.</t>
  </si>
  <si>
    <t>F.</t>
  </si>
  <si>
    <t>G.</t>
  </si>
  <si>
    <t>Biblioteka taśmowa</t>
  </si>
  <si>
    <t>I. 	Infrastruktura centrum przetwarzania danych Szpitala</t>
  </si>
  <si>
    <t>Minimalny okres gwarancji 36 miesiący</t>
  </si>
  <si>
    <t>Aktualizacja oprogramowania układowego dostarczanych urządzeń</t>
  </si>
  <si>
    <t>Konfiguracja kont administracyjnych dostarczanych urządzeń</t>
  </si>
  <si>
    <t>III.A</t>
  </si>
  <si>
    <t xml:space="preserve">III. Szczegółowe wymagania dotyczące serwisu gwarancyjnego przedmiotu zamówienia </t>
  </si>
  <si>
    <t>Konfiguracja przełączników TOR/CORE</t>
  </si>
  <si>
    <t>•	Konfiguracja połączeń nadmiarowych przełączników LAN oraz podłączenie do sieci LAN Zamawiającego, 
•	Realizacja nadmiarowego połączenia pomiędzy parami dostarczanych przełączników LAN montowanych w dwóch różnych lokalizacjach za pomocą połączeń światłowodowych, jednomodowych w standardzie WDM (wykorzystujący jeden tor światłowodowy). Wykonawca ma zapewnić wkładki do realizacji połączenia z prędkością nie mniejszą niż 100Gbps. Wkładki do realizacji tych połączeń mogą pochodzić od innego producenta niż dostarczane przełączniki LAN.
•	Integracja przełączników, w tym asysta w konfiguracji urządzeń sieciowych Zamawiającego oraz konfiguracja wymaganych protokołów i funkcjonalności sieciowych, takich jak funkcjonalność drzewa rozpinającego, routing, agregacja portów, funkcjonalności zabezpieczeń wg wymagań i standardów Zamawiającego oraz dobrych praktyk stosowanych przy konfiguracji  sieci LAN,
•	Konfiguracja interfejsów zarządzania,
•	Konfiguracja połączeń agregacyjnych pomiędzy typami przełączników</t>
  </si>
  <si>
    <t>Konfiguracja przełączników sieci SAN</t>
  </si>
  <si>
    <t>•	Podłączenie nadmiarowego serwera przestrzeni dyskowej do portów FC,
•	Podłączenie posiadanego przez Zamawiającego rozwiązania Dell EMC Unity/UnityXT do portów FC przełączników SAN,
•	Podłączenie dostarczonych serwerów nadmiarowej przestrzeni dyskowej,
•	Podłączenie biblioteki taśmowej,
•	Konfiguracja sieci przestrzeni danych (SAN zoning).</t>
  </si>
  <si>
    <t>•	Konfiguracja interfejsów Front-End,
•	Konfiguracja przestrzeni dyskowej,
•	Integracja serwera z systemami serwisowymi producenta,
•	Przygotowanie konfiguracji serwera do migracji danych z posiadanego przez Zamawiającego rozwiązania Dell EMC Unity/UnityXT,
•	Konfiguracja dostarczonych nadmiarowych serwerów przestrzeni dyskowej w celu utworzenia klastra wysokiej dostępności przestrzeni dyskowej rozciągniętego lokalizacyjnie,</t>
  </si>
  <si>
    <t>Konfiguracja serwerów</t>
  </si>
  <si>
    <t>•	Instalacja systemów operacyjnych wirtualizatora,
•	Instalacja i konfiguracja konsoli zarządzania środowiskiem wirtualizacji klastra,
•	Konfiguracja kont administracyjnych konsoli zarządzania środowiska wirtualizacji,
•	Konfiguracja funkcjonalności klastrów niezawodnościowych środowiska wirtualizacji</t>
  </si>
  <si>
    <t>Integracja elementów wdrażanego systemu z Microsoft Active Directory Zamawiającego</t>
  </si>
  <si>
    <t>Konfiguracja alertów i powiadomień na wdrożonych elementach systemu</t>
  </si>
  <si>
    <t xml:space="preserve">	Rekonfiguracja posiadanego przez Zamawiającego systemu kopii zapasowych</t>
  </si>
  <si>
    <t>•	Integracja dostarczanych deduplikatorów z systemem kopii zapasowych Zamawiającego (Veeam Backup and Replication),
•	Utworzenie z wykorzystaniem dostarczanych deduplikatorów, konstrukcji „cyfrowego bunkra” z uwzględnieniem działania w ramach konceptu „białego środowiska” (infrastruktura niezależna od infrastruktury produkcyjnej, służąca do bezpiecznego odtwarzania i testowania kopii zapasowych)
•	Integracja dostarczonej biblioteki taśmowej z systemem kopii zapasowych Zamawiającego (Veeam Backup and Replication),
•	Konfiguracja zapisu na nośniki taśmowe wraz z testowym wykonaniem zapisu i odtwarzania wybranych danych z taśmy,
•	Wykonanie testów zapisu i odtworzenia danych kopii zapasowych,</t>
  </si>
  <si>
    <t>Przygotowanie harmonogramu testów oraz ich realizacja</t>
  </si>
  <si>
    <t>•	Wykonanie testów niezawodnościowych,
•	Wykonanie testów funkcjonalnych,
•	Wykonanie testów akceptacyjnych</t>
  </si>
  <si>
    <t>Przygotowanie dostarczonego systemu do migracji danych z obecnego środowiska wirtualizacyjnego oraz wsparcie Zamawiającego w jej przeprowadzeniu</t>
  </si>
  <si>
    <t>•	Opracowanie planu migracji systemów produkcyjnych,
•	Asysta przy migracji systemów produkcyjnych,
•	Migracja fizycznych urządzeń pomiędzy szafami Rack Zamawiającego wraz z reorganizacją okablowania 
•	Rekonfiguracja systemów ESXi serwerów posiadanych przez Zamawiającego w zakresie połączeń sieci LAN i wirtualnych przełączników w celu utworzenia platformy wirtualizacyjnej w ramach „białego środowiska”.</t>
  </si>
  <si>
    <t xml:space="preserve">Oferowany system przestrzeni dyskowej musi posiadać minimum: 
·         4 porty 100Gb QSFP28
·         8 portów 32Gb FC
·         8 portów 10/25 Gb SFP28
·         2 porty konsolowy ze złączem RJ45
·         2 porty zarządzające ze złączem RJ45
System przestrzeni dyskowej musi pozwalać na rozbudowę lub zamianę na dodatkowe porty: 
·         4 porty 100GbE QSFP28
·         8 portów 32Gb FC </t>
  </si>
  <si>
    <t>Zainstalowane dwa procesory dające w sumie maksimum 32 rdzenie klasy x86 uzyskujące w jednym z poniższych testów wynik:
1. Dla testu „SPECrate 2017 Floating Point” dostępnym na stronie www.spec.org dla konfiguracji z dwoma procesorami wyniku dla SPECrate2017_fp_base min. 485 punktów, dla oferowanego modelu serwera.
2. Dla testu „SPECspeed 2017 Floating Point” dostępnym na stronie www.spec.org dla konfiguracji z dwoma procesorami wyniku dla SPECspeed2017_fp_base min. 255 punktów, dla oferowanego modelu serwera.
Do oferty należy załączyć wydruk ze strony potwierdzający osiągnięty wynik w wybranym teście dla oferowanych procesorów.
Ilość rdzeni procesorów ograniczona ze względów licencyjnych w wykorzystywanym przez Zamawiającego oprogramowaniu.</t>
  </si>
  <si>
    <t xml:space="preserve"> minimum 2 porty typu Ethernet 1Gbps RJ45
minimum 8 portów typu Ethernet 10/25Gbps SFP28</t>
  </si>
  <si>
    <t xml:space="preserve">minimum 2 porty USB 2.0 
minimum 1 port USB 3.0, 
1 port RJ45 dedykowany do zarządzania,
2 porty do podłączenia monitora (1 na przednim panelu obudowy, drugi na tylnym; dopuszcza się złącza VGA, DisplayPort, HDMI), </t>
  </si>
  <si>
    <t>Znajdujący się na froncie obudowy panel LCD, umożliwiający wyświetlanie informacji o stanie: temperatury, pamięci RAM, dysków, slotów PCIe, wbudowany czujnik otwarcia obudowy współpracujący z kartą zarządzającą.
Musi posiadać funkcjonalność UEFI Secure Boot, w zakresie minimum weryfikacji sygnatur kryptograficznych sterowników UEFI oraz kodu uruchamianego przed uruchomieniem systemu operacyjnego serwera.
Musi posiadać wsparcie dla trybu blokady, polegającego na zapobieganiu przed wprowadzaniem modyfikacji i aktualizacji ustawień konfiguracji oraz oprogramowania wewnętrznego serwera.</t>
  </si>
  <si>
    <t>PARAMETRY PUNKTOWANE</t>
  </si>
  <si>
    <t>Serwer Wirtualizacyjny:
Karta zarządzająca serwera umożliwia automatyczną aktualizację firmware dla wszystkich jego komponentów.
Karta zarządzająca umożliwia import oraz eksport konfiguracji (m.in. ustawień karty zarządzającej, BIOSu. Kart sieciowych, kontrolerów HBA oraz konfiguracji RAID) serwera do pliku XML lub JSON.
Karta zarządzająca obsługuje szyfrowane połączenie z wykorzystaniem TLS 1.3 oraz autentykację i autoryzację użytkownika.
Musi istnieć możliwość zarządzania serwerem za pomocą urządzenia mobilnego będąc w jego pobliżu i komunikując się z nim w bezprzewodowej technologii typu „peer-to-peer”, tj. bez pośrednictwa żadnych punktów dostępowych lub innych urządzeń pośrednich.
Serwer posiada dwa porty wideo VGA – po jednym z przodu i z tyłu obudowy serwera.</t>
  </si>
  <si>
    <t>Dostarczony nadmiarowy serwer przestrzeni dyskowej będzie pozwalał na zainstalowanie 48 dysków w ramach oferowanego rozwiązania, poprzez dołożenie jedynie dysków w przyszłości, przy czym musi wspierać dyski NVMe o wielkościach do co najmniej 60 000GB.
System RAID musi zapewniać taki poziom zabezpieczania danych, aby był możliwy do nich dostęp w sytuacji awarii minimum trzech dysków w grupie RAID.
Nadmiarowy serwer przestrzeni dyskowej musi umożliwiać dynamiczną zmianę rozmiaru wolumenów logicznych (blokowych i plikowych), w tym zwiększanie i zmniejszanie pojemności, bez przerywania pracy systemu przestrzeni dyskowego i bez przerywania dostępu do danych znajdujących się na danym wolumenie.
Przed procesem replikacji system musi umożliwiać włączenie procesu deduplikacji danych i kompresji danych w celu optymalizacji wykorzystania łącza dla replikowanych zasobów lub zamawiający wymaga dostarczenia zewnętrznego narzędzia do deduplikowania replikowanych danych lub dwukrotnego zwiększenia pojemności ze względu na replikację całości zasobów między nadmiarowymi serwerami przestrzeni dyskowej.</t>
  </si>
  <si>
    <t>Urządzenie będzie dostarczone wraz z oprogramowaniem pochodzącym od producenta urządzenia, umożliwiającym orkiestrację procesu replikacji danych pomiędzy dostarczanymi urządzeniami.
Orkiestracja powinna działać minimum w zakresie automatycznego przerywania ścieżek danych oraz ponownego ich zestawiania na czas wykonywania replikacji pomiędzy urządzeniami.</t>
  </si>
  <si>
    <t>Przełącznik wyposażony w dysk SSD o pojemności co najmniej 64GB
Przełącznik musi obsługiwać minimum 270 000 adresów MAC 
Minimalna pamięć CPU: 16GB
Minimalna pojemność bufora pakietów: 32MB
Zamawiający wymaga aby oferowany przełącznik LAN oparty był o architekturę Open Networking, pozwalając na zainstalowanie co najmniej dwóch różnych systemów operacyjnych, w tym jednego pochodzącego od producenta tegoż przełącznika.</t>
  </si>
  <si>
    <t>Model/typ/ numer katalogowy</t>
  </si>
  <si>
    <t>Biblioteka taśmowa:
Biblioteka umożliwia rozbudowę do pojemności minimum 400 nośników.
Biblioteka posiada funkcjonalność partycjonowania magazynu w taki sposób, aby po zakończeniu zapisu nośnika, nośnik ten mógł być automatycznie przenoszony do partycji magazynu, która jest nieosiągalna z poziomu oprogramowania kopii zapasowych, chroniąc go na wypadek przejęcia nad tym oprogramowaniem kontroli.
Biblioteka posiada możliwość zabezpieczenia zapisanych nośników w taki sposób, że chronione nośniki z poziomu interfejsu zarządzania serwerem można zidentyfikować i zinwentaryzować w magazynie serwera, jednakże nie mogą zostać użyte bez fizycznej interwencji administratora w miejscu instalacji serwera zabezpieczając je tym samym na wypadek wrogiego przejęcia jego interfejsu zarządzania.
Pojedynczy moduł biblioteki taśmowej o wysokości 3U musi być wyposażony w minimum 50 kieszeni na nośniki taśmowe.</t>
  </si>
  <si>
    <t>II. Minimalny zakres wymaganych prac konfiguracyjnych, instalacyjnych i wdrożeniowych</t>
  </si>
  <si>
    <t>Urządzenie musi natywnie integrować się z systemem do monitorowania urządzeń datacenter posiadanym przez Zamawiającego w postaci Dell OpenManage Enterprise.</t>
  </si>
  <si>
    <t>max 2 godziny</t>
  </si>
  <si>
    <t>Czas reakcji serwisu w przypadku awarii krytycznej (np. całkowitej niedostepności systemu) od momentu zgłoszenia</t>
  </si>
  <si>
    <t>Przez cały okres trwania serwisu (minimum 3 lata), Wykonawca musi zapewnić:
·         Dostęp do wszystkich aktualizacji oprogramowania/fimware’u producenta,
·         Dostęp do portalu serwisowego producenta,
·         Dostęp do dokumentacji technicznej, baz wiedzy i materiałów wspierających eksploatację urządzenia.</t>
  </si>
  <si>
    <t>IV.B Opis równoważności</t>
  </si>
  <si>
    <t>Możliwość zgłaszania awarii minimum poprzez linię telefoniczną producenta lub poprzez e-mail.</t>
  </si>
  <si>
    <t>TAK/NIE
Brak – 0 punktów
Zaoferowanie – 2 punkty</t>
  </si>
  <si>
    <t>Szczegółowe dane przedmiotu zamówienia - UPS</t>
  </si>
  <si>
    <t>Szczegółowe wymagania dotyczące -UPS</t>
  </si>
  <si>
    <t>I.I</t>
  </si>
  <si>
    <t>II.I</t>
  </si>
  <si>
    <t>Szczegółowe dane przedmiotu zamówienia - Serwer backupowy</t>
  </si>
  <si>
    <t>I.H</t>
  </si>
  <si>
    <t>Szczegółowe wymagania dotyczące -Serwer backupowy</t>
  </si>
  <si>
    <t>II.H</t>
  </si>
  <si>
    <t>H.</t>
  </si>
  <si>
    <t xml:space="preserve">I. </t>
  </si>
  <si>
    <t>Serwer backupowy</t>
  </si>
  <si>
    <t>UPS</t>
  </si>
  <si>
    <t>Zakres wymaganych prac (minimum) - Klaster 2 macierzy nvme</t>
  </si>
  <si>
    <t>Szczegółowe wymagania dotyczące -Klaster 2 macierzy nvme</t>
  </si>
  <si>
    <t>Szczegółowe dane przedmiotu zamówienia - Klaster 2 macierzy nvme</t>
  </si>
  <si>
    <t>Klaster 2 macierzy nvme</t>
  </si>
  <si>
    <t>Serwer typ 1 – wirtualizacja</t>
  </si>
  <si>
    <t>Szczegółowe dane przedmiotu zamówienia - Serwer typ 1 – wirtualizacja</t>
  </si>
  <si>
    <t>Szczegółowe wymagania dotyczące -Serwer typ 1 – wirtualizacja</t>
  </si>
  <si>
    <t xml:space="preserve">Szczegółowe dane przedmiotu zamówienia - Duplikator </t>
  </si>
  <si>
    <t xml:space="preserve">Szczegółowe wymagania dotyczące -Duplikator </t>
  </si>
  <si>
    <t>Switche acces typ 2</t>
  </si>
  <si>
    <t>Szczegółowe dane przedmiotu zamówienia - Switche acces typ 2</t>
  </si>
  <si>
    <t>Szczegółowe wymagania dotyczące -Switche acces typ 2</t>
  </si>
  <si>
    <t>Szczegółowe wymagania dotyczące -Switch FC</t>
  </si>
  <si>
    <t>Szczegółowe dane przedmiotu zamówienia - Switch FC</t>
  </si>
  <si>
    <t>Szczegółowe dane przedmiotu zamówienia - Switche acces typ 1</t>
  </si>
  <si>
    <t>Szczegółowe wymagania dotyczące -Switche acces typ 1</t>
  </si>
  <si>
    <t>Switche acces typ 1</t>
  </si>
  <si>
    <t>Switch FC</t>
  </si>
  <si>
    <t>Obudowa typu Rack o wysokości maksymalnie 2U w konfiguracji umożliwiającej instalację minimum 12 dysków w formacie 3,5”.
Komplet wysuwanych szyn i organizer okablowania, umożliwiający montaż w szafie rack i wysuwanie do celów serwisowych.
Zamykana na klucz osłona czoła serwera.</t>
  </si>
  <si>
    <t>Płyta główna – pozwalająca na zainstalowanie minimum dwóch procesorów zaprojektowana przez producenta serwera i oznaczona jego znakiem firmowym.
Zintegrowany z płytą główną moduł TPM 2.0.</t>
  </si>
  <si>
    <t>Procesory - zainstalowane dwa procesory dające w sumie maksimum 16 rdzeni klasy x86 uzyskujące w jednym z poniższych testów wynik:
1. Dla testu „SPECrate 2017 Floating Point”    dostępnym na stronie www.spec.org dla konfiguracji z dwoma procesorami wyniku dla SPECrate2017_fp_base min. 245 punktów, dla oferowanego modelu serwera,
2. Dla testu „SPECspeed 2017 Floating Point”    dostępnym na stronie www.spec.org dla konfiguracji z dwoma procesorami wyniku dla SPECspeed2017_fp_base min. 152 punkty, dla oferowanego modelu serwera.
Do oferty należy załączyć wydruk ze strony potwierdzający osiągnięty wynik w wybranym teście dla oferowanych procesorów.
Ilość rdzeni procesorów ograniczona ze względów licencyjnych w wykorzystywanym przez Zamawiającego oprogramowaniu.</t>
  </si>
  <si>
    <t>minimum 2 porty typu Ethernet 1Gbps RJ45
minimum 4 porty typu Ethernet 10/25Gbps SFP28</t>
  </si>
  <si>
    <t>Kontrolery RAID oraz HBA</t>
  </si>
  <si>
    <t>Microsoft Windows Server 2025 Standard Edition lub równoważne.
Licencja bezterminowa na wszystkie fizyczne rdzenie procesorów dostarczanego w postępowaniu serwera RACK.
Należy dostarczyć licencje.
Zamawiający dopuszcza licencje OEM.</t>
  </si>
  <si>
    <t>Serwer Backupowy;
Karta zarządzająca serwera umożliwia automatyczną aktualizację firmware dla wszystkich jego komponentów.
Karta zarządzająca umożliwia import oraz eksport konfiguracji (m.in. ustawień karty zarządzającej, BIOSu. Kart sieciowych, kontrolerów HBA oraz konfiguracji RAID) serwera do pliku XML lub JSON.
Karta zarządzająca obsługuje szyfrowane połączenie z wykorzystaniem TLS 1.3 oraz autentykację i autoryzację użytkownika.
Musi istnieć możliwość zarządzania serwerem za pomocą urządzenia mobilnego będąc w jego pobliżu i komunikując się z nim w bezprzewodowej technologii typu „peer-to-peer”, tj. bez pośrednictwa żadnych punktów dostępowych lub innych urządzeń pośrednich.
Serwer posiada dwa porty wideo VGA – po jednym z przodu i z tyłu obudowy serwera.</t>
  </si>
  <si>
    <t>Współpraca z procesorami o architekturze x86-64.</t>
  </si>
  <si>
    <t>Instalacja i użytkowanie aplikacji 32-bit. i 64-bit. na dostarczonym systemie operacyjnym.</t>
  </si>
  <si>
    <t>Obsługa dostępu wielościeżkowego do zasobów LAN poprzez kontrolery Gigabit Ethernet, w trybie równoważenia obciążenia łącza (load balancing) i redundancji łącza (failover) – natywnie lub z wykorzystaniem sterowników producenta sprzętu.</t>
  </si>
  <si>
    <t>Zawarta możliwość uruchomienia roli kontrolera domeny Microsoft Active Directory na poziomie minimum Microsoft Windows Server 2016.</t>
  </si>
  <si>
    <t>Licencja musi uprawniać do uruchamiania wirtualnych środowisk serwerowego systemu operacyjnego za pomocą wbudowanych mechanizmów wirtualizacji.</t>
  </si>
  <si>
    <t>Wbudowany mechanizm klasyfikowania i indeksowania plików (dokumentów) w oparciu o ich zawartość. Wbudowane szyfrowanie dysków przy pomocy mechanizmów posiadających certyfikat FIPS 140-2 lub równoważny wydany przez NIST lub inną agendę rządową zajmującą się bezpieczeństwem informacji.</t>
  </si>
  <si>
    <t>Możliwość uruchamianie aplikacji internetowych wykorzystujących technologię ASP.NET.</t>
  </si>
  <si>
    <t>Możliwość dystrybucji ruchu sieciowego HTTP pomiędzy kilka serwerów. Wbudowana zapora internetowa (firewall) z obsługą definiowanych reguł dla ochrony połączeń internetowych i intranetowych.</t>
  </si>
  <si>
    <t>Graficzny interfejs użytkownika. Zlokalizowane w języku polskim, co najmniej następujące elementy: menu, przeglądarka internetowa, pomoc, komunikaty systemowe.</t>
  </si>
  <si>
    <t>Wsparcie dla większości powszechnie używanych urządzeń peryferyjnych (drukarek, urządzeń sieciowych, standardów USB, Plug&amp;Play).</t>
  </si>
  <si>
    <t>Dostępność bezpłatnych narzędzi producenta systemu umożliwiających badanie i wdrażanie zdefiniowanego zestawu polityk bezpieczeństwa. Pochodzący od producenta systemu serwis zarządzania polityką konsumpcji informacji w dokumentach (Digital Rights Management).</t>
  </si>
  <si>
    <t>Możliwość implementacji następujących funkcjonalności bez potrzeby instalowania dodatkowych produktów (oprogramowania) innych producentów wymagających dodatkowych licencji:
•	Podstawowe usługi sieciowe: DHCP oraz DNS wspierający DNSSEC.
•	Usługi katalogowe oparte o LDAP i pozwalające na uwierzytelnianie użytkowników stacji roboczych, bez konieczności instalowania dodatkowego oprogramowania na tych stacjach,
•	Pozwalające na zarządzanie zasobami w sieci (użytkownicy, komputery, drukarki, udziały sieciowe.
•	Zdalna dystrybucja oprogramowania na stacje robocze.
•	Praca zdalna na serwerze z wykorzystaniem terminala (cienkiego klienta) lub odpowiednio skonfigurowanej stacji roboczej.
•	PKI (Centrum Certyfikatów (CA), obsługa klucza publicznego i prywatnego) umożliwiające:
•	Dystrybucję certyfikatów poprzez http,
•	Konsolidację CA dla wielu lasów domeny,
•	Automatyczne rejestrowania certyfikatów pomiędzy rożnymi lasami domen.
•	Szyfrowanie plików i folderów.
•	Szyfrowanie połączeń sieciowych pomiędzy serwerami oraz serwerami i stacjami roboczymi (IPSec).
•	Serwis udostępniania stron WWW.
•	Wsparcie dla protokołu IP w wersji 6 (IPv6).
•	Wbudowane usługi VPN pozwalające na zestawienie nielimitowanej liczby równoczesnych połączeń i niewymagające instalacji dodatkowego oprogramowania na komputerach z systemem Windows.</t>
  </si>
  <si>
    <t>Możliwość automatycznej aktualizacji w oparciu o poprawki publikowane przez producenta wraz z dostępnością bezpłatnego rozwiązania producenta SSO umożliwiającego lokalną dystrybucję poprawek zatwierdzonych przez administratora, bez połączenia z siecią Internet.</t>
  </si>
  <si>
    <t>Wsparcie dostępu do zasobu dyskowego SSO poprzez wiele ścieżek (Multipath).</t>
  </si>
  <si>
    <t>Możliwość instalacji poprawek poprzez wgranie ich do obrazu instalacyjnego. Mechanizmy zdalnej administracji oraz mechanizmy (również działające zdalnie) administracji przez skrypty.</t>
  </si>
  <si>
    <t>Możliwość zarządzania przez wbudowane mechanizmy zgodne ze standardami WBEM oraz WS-Management organizacji DMTF; W przypadku zaoferowania przez Wykonawcę rozwiązania równoważnego, Wykonawca jest zobowiązany do pokrycia wszelkich możliwych kosztów, wymaganych w czasie wdrożenia oferowanego rozwiązania, w szczególności związanych z dostosowaniem infrastruktury informatycznej, oprogramowania nią zarządzającego, systemowego i narzędziowego (licencje, wdrożenie), serwisu gwarancyjnego oraz kosztów certyfikowanych szkoleń dla administratorów i użytkowników oferowanego rozwiązania.</t>
  </si>
  <si>
    <t>Pozostałe wymagania</t>
  </si>
  <si>
    <t>Obudowa - typu Tower</t>
  </si>
  <si>
    <t>Moc pozorna (VA)</t>
  </si>
  <si>
    <t>Moc czynna (W)</t>
  </si>
  <si>
    <t>Wejście</t>
  </si>
  <si>
    <t>Napięcie (V) 360 / 380 / 400 / 415
Zakres napięć wejściowych (V) 190/277 - 485 1
Częstotliwość (Hz) 50 / 60 (automatyczna detekcja)
Tolerancja częstotliwości (Hz) 40 ~ 70
Współczynnik mocy ≥ 0.99
Zakres napięcia linii bypassu -40% ~ +15% (regulowanyny )</t>
  </si>
  <si>
    <t xml:space="preserve">Wyjście </t>
  </si>
  <si>
    <t>Sprawność</t>
  </si>
  <si>
    <t>≥ 93%, w trybie ECO 98%</t>
  </si>
  <si>
    <t>Wyświetlacz</t>
  </si>
  <si>
    <t>LCD+LED</t>
  </si>
  <si>
    <t>przeciwzwarciowe, przeciążeniowe, zbyt wysokiej temperatury pracy,
stanu niskiego naładowania akumulatorów, awaria wentylatora</t>
  </si>
  <si>
    <t>Zabezpieczenia</t>
  </si>
  <si>
    <t>Komunikacja</t>
  </si>
  <si>
    <t>RS232 / USB, SNMP, Modbus RTU, Modbus TCP/IP, AS 400</t>
  </si>
  <si>
    <t>UPS TRUE ONLINE, podwójna konwersja
•	Technologia sterowania DSP
•	Współczynnik mocy wejściowej 0,99
•	Aktywna korekta współczynnika mocy wejściowej (APFC)
•	Współczynnik mocy wyjściowej 0,9
•	Sprawność aż do 98% w trybie ECO
•	Wyłącznik p.poż. EPO
•	Wbudowany ręczny bypass
•	Dwa tryby konwersji częstotliwości
•	Tryb konwertera częstotliwości 50 / 60 Hz
•	Wyświetlacz LCD w możliwościami ustawiania trybów pracy UPS – on line, obsługa klawiszy wielofunkcyjnych
•	Autotest po włączeniu zasilania
•	Zabezpieczenie przed zwarciem i przeciążeniem
•	Możliwość pracy równoległej n+x</t>
  </si>
  <si>
    <t>Baterie</t>
  </si>
  <si>
    <t>60 x 9 Ah</t>
  </si>
  <si>
    <t>Napięcie (V) 360 / 380 / 400 / 415
Tolerancja napięcia ± 1%
Częstotliwość (Hz) 50 / 60 ± 0,1
Kształt napięcia Czysta sinusoida
Współczynnik szczytu 3:1
Zniekształcenie napięcia THDu ≤ 2% (obciążenie liniowe); ≤ 5% (obciążenie nieliniowe)
Czas przełączenia 0 ms
Przeciążalność falownika
102% ~ 125% przez 10 min
125% ~ 150% przez 1 min
&gt;150% przez 0,5 s
Przeciążalność bypassu
102% ~ 125% przez 20 min
125% ~ 150% przez 2 min</t>
  </si>
  <si>
    <t>min. 30000</t>
  </si>
  <si>
    <t>min. 27000</t>
  </si>
  <si>
    <t>1 port typu Ethernet 1Gbps RJ45 (dla SNMP)</t>
  </si>
  <si>
    <t>TAK</t>
  </si>
  <si>
    <t>Oświadczamy, że deklarowane wyżej zobowiązania stana się integralną i obowiązującą częścią umowy.</t>
  </si>
  <si>
    <t>Dwa kontrolery wyposażone w co najmniej 64GB pamięci cache każdy.
W przypadku awarii zasilania dane nie zapisane na dyski, przechowywane w pamięci muszą być zabezpieczone za pomocą podtrzymania bateryjnego przez minimum 72 godziny lub za pomocą zrzutu danych na pamięć nie ulotną. 
Procesory systemu przestrzeni dyskowej powinny być wykonane w technologii x86 wielordzeniowej z przynajmniej 32 rdzeniami na klaster dwóch kontrolerów. Zamawiający dopuszcza procesory wykonane w innej technologii z min. 96 rdzeniami na każdy kontroler.
System przestrzeni dyskowej musi pozwalać na rozbudowę do klastra 8 kontrolerów lub musi pozwalać na obsługę przynajmniej 1580 dysków w obrębie pary kontrolerów lub klastra w szczególności rozbudowę w technologii NVMe z obsługą min 790 dysków w technologii NVME.</t>
  </si>
  <si>
    <t>Zamawiający wymaga, by wraz z dostarczanym rozwiązaniem, dostarczono oprogramowanie producenta oferowanego rozwiązania pozwalające na:
·         monitoring grup RAIDowych
·         monitoring wykonywanych backupów/replikacji danych między systemami przestrzeni dyskowej,
·         monitoring wydajności system przestrzeni dyskowej,
·         analizę i diagnozę spadku wydajności,
·         wykonanie spójnej kopii migawkowej (snapshot), minimum dla następujących aplikacji: VMware vSphere, MS SQL, MS Exchange, MS Hyper-V.
Oferowane rozwiązanie musi umożliwiać udostępnienie zasobów dyskowych w postaci minimum pojedynczego plikowego udziału sieciowego o pojemności co najmniej 400TB.
Oferowane rozwiązanie musi wspierać konfigurację klastra. Przez klaster geograficzny zamawiający rozumie automatyczne przełączanie zasobów z jednego systemu przestrzeni dyskowej dwukontrolerowego na inny system przestrzeni dyskowej dwukontrolerowy w trybie: 
·         bez ingerencji administratora,
·         z ingerencją administratora.
Wszystkie funkcjonalności muszą być dostarczone na dostarczaną pojemność urządzenia i pozwalać na wspólne(jednoczesne) działanie (żadna funkcjonalność nie może wykluczać działania innej funkcjonalności). 
Urządzenie ma zostać dostarczone z następującym zestawem kabli i akcesoriów:
Kabel Direct Attach Cable (DAC) SFP28 -to-SFP28, 2m – min. 8 szt.
Kabel Direct Attach Cable (DAC) QSFP28-to-QSFP28, 0,5m – min. 4 szt.
Patchcord miedziany min. Cat 6A RJ45 o długości 2,5m – min. 2 szt.
Moduł SFP 32Gb FC MM LC – min. 8 szt.</t>
  </si>
  <si>
    <t>System przestrzeni dyskowej musi posiadać funkcjonalność „Tieringu” zimnych danych na:
•	inny system przestrzeni dyskowej tego samego producenta (z wolnymi dyskami np. NL-SAS),
•	inną system przestrzeni dyskowej dowolnego producenta z protokołem S3,
•	Tiering musi być natywnym narzędziem systemu przestrzeni dyskowej i wykonywać się automatycznie,
•	Tiering do chmury na zasób S3,
•	Replikację asynchroniczną na dowolny zasób S3 dowolnego producenta.
System przestrzeni dyskowej musi obsługiwać następujące protokoły
•	NFS 4.2, 
•	NFS Trunking, 
•	NFS over RDMA,
•	pNFS.</t>
  </si>
  <si>
    <t xml:space="preserve">Płyta główna pozwalająca na zainstalowanie minimum dwóch procesorów zaprojektowana przez producenta serwera i oznaczona jego znakiem firmowym.
Zintegrowany z płytą główną moduł TPM 2.0.
Płyta główna powinna obsługiwać do minimum 8TB pamięci RAM dla konfiguracji dwuprocesorowej. </t>
  </si>
  <si>
    <t xml:space="preserve">Gniazda PCI </t>
  </si>
  <si>
    <t xml:space="preserve">
1. Obsługiwane źródła danych
Moduł musi umożliwiać przeszukiwanie i klasyfikację danych przechowywanych w:
•	systemach plików (np. Windows File Server),
•	usługach chmurowych (np. Google Drive, OneDrive, Azure Files),
•	bazach danych (Oracle, MySQL, MS SQL, PostgreSQL, MongoDB, SAP HANA).
2. Klasyfikacja danych
System musi automatycznie identyfikować i klasyfikować dane na podstawie zawartości plików i tabel baz danych, z wykorzystaniem wzorców (np. wyrażeń regularnych) oraz analizy kontekstowej. Klasyfikacja powinna obejmować co najmniej trzy kategorie:
•	Dane niewrażliwe – np. ogólne informacje o pracowniku,
•	Dane osobowe – np. numer PESEL, NIP, adres e-mail,
•	Dane wrażliwe – np. dane zdrowotne, informacje o wynagrodzeniu.
3. Zgodność z RODO
System musi umożliwiać wykrywanie danych zgodnie z artykułami 9 i 10 RODO, w tym:
•	numerów identyfikacyjnych (PESEL, NIP, REGON),
•	adresów e-mail,
•	numerów kont bankowych,
•	danych szczególnych kategorii (np. pochodzenie etniczne, stan zdrowia).
4. Mechanizmy walidacji
System powinien stosować walidację kontekstową (np. analizę sąsiedztwa słów kluczowych) w celu potwierdzenia trafności wykrycia danych osobowych.
5. Kategoryzacja i raportowanie
System musi umożliwiać:
•	tworzenie raportów z wynikami klasyfikacji,
•	filtrowanie danych według kategorii, typu pliku lub źródła,
•	eksport wyników do plików (np. CSV),
•	analizę danych w strukturze (np. foldery, udziały sieciowe, tabele baz danych).
6. Wsparcie dla wielu języków
System powinien wspierać analizę danych w języku angielskim, niemieckim i hiszpańskim, z możliwością rozszerzenia na inne języki.
Zamawiający wymaga, aby zaoferowane urządzenia były uznanymi rozwiązaniami na świecie – producent zaoferowanego rozwiązania musi być notowany w raportach Gartnera dla rozwiązań "Primary Storage" nie starszych niż 2 lata przed złożeniem oferty i być wymieniony w grupie liderów (ang. Leaders).</t>
  </si>
  <si>
    <t>Urządzenie fabrycznie nowe, nie używane, nie demonstracyjne, nie rekondycjonowane, gotowe do pracy zgodnie z przeznaczeniem, bez żadnych dodatkowych zakupów inwestycyjnych, z wyłączeniem materiałów eksploatacyjnych.</t>
  </si>
  <si>
    <t xml:space="preserve">Urządzenie fabrycznie nowe, nie używane, nie demonstracyjne, nie rekondycjonowane, gotowe do pracy zgodnie z przeznaczeniem, bez żadnych dodatkowych zakupów inwestycyjnych, z wyłączeniem materiałów eksploatacyjnych.. </t>
  </si>
  <si>
    <t>Sprzętowy kontroler dyskowy RAID z minimum 8 GB pamięci, obsługujący następujące poziomy RAID : 0, 1, 5, 6. 
Szybkość transmisji danych: 12Gbps
Kontrolery HBA: minimum 4 porty typu FC 32Gbps wraz z wkładkami wielomodowymi ze złączem LC.</t>
  </si>
  <si>
    <t>Przestrzeń dyskowa:
Dedykowany fizyczny moduł pozwalający na konfigurację nadmiarowej przestrzeni dyskowej (min. RAID 1) zrealizowanej z wykorzystaniem min. dwóch nośników FLASH i/lub SSD o pojemności min. 480GB każdy, pozwalający na instalację i uruchamianie systemu operacyjnego serwera. Wymagane nośniki typu SED (ang. Self-Encrypting Disk) lub FIPS,
minimum 12 dysków 3,5” o pojemności 8TB.</t>
  </si>
  <si>
    <t xml:space="preserve"> Oświadczamy, że deklarowane wyżej zobowiązania stana się integralną i obowiązującą częścią umowy.</t>
  </si>
  <si>
    <t>Pamięć RAM – minimum 128 GB. 
Płyta główna powinna obsługiwać do minimum 1TB pamięci RAM dla konfiguracji dwuprocesorowej. 
Pojemność zastosowanych kości pamięci RAM min. 32 GB.
Zabezpieczenia pamięci RAM - obsługa Adaptive Double DRAM Device Correction (ADDDC).</t>
  </si>
  <si>
    <t>Wbudowane porty:
•	minimum 2 porty USB 2.0 
•	minimum 1 port USB 3.0, 
•	1 port RJ45 dedykowany do zarządzania,
•2 porty do podłączenia monitora (1 na przednim panelu obudowy, drugi na tylnym; dopuszcza się złącza VGA, DisplayPort, HDMI),</t>
  </si>
  <si>
    <t xml:space="preserve">Video - zintegrowana karta graficzna umożliwiająca wyświetlenie rozdzielczości min. 1280x1024
Wentylatory – redundantne
Zasilacze - nadmiarowe, Hot-Plug, minimum 1000W
Karta Zarządzania niezależna od zainstalowanego systemu operacyjnego, zintegrowana z płyta główną, posiadająca minimalną funkcjonalność:
•	komunikacja poprzez interfejs RJ45,
•	szyfrowane połączenie (min. TLS 1.2) oraz autentykacje i autoryzację użytkownika,
•	odstawowe zarzadzanie poprzez protokół IPMI 2.0, DCMI 1.5, SNMP, VLAN tagging,
•	wbudowana diagnostyka,
•	dostęp poprzez interfejs graficzny Web karty oraz z linii poleceń,
•	monitorowanie temperatury oraz zużycia energii w czasie rzeczywistym,
•	lokalna oraz zdalna konfiguracja węzła,
•	wsparcie dla IPv4 i IPv6,
•	możliwość zdalnego dostępu do konsoli graficznej, zainstalowanego systemu operacyjnego serwera oraz przejęcia klawiatury i myszki.
Akcesoria:
•	Kabel Direct Attach Cable (DAC) SFP28-to-SFP28 o długości 3m – 4 szt.
•	Patchcord miedziany min. Cat 6A RJ45 o długości 2,5m – 3 szt                                                                     </t>
  </si>
  <si>
    <r>
      <t xml:space="preserve">PARAMETR OFEROWANY – 
WYKONAWCA WINIEN OPISAĆ/PODAĆ OFEROWANE PARAMETRY 
</t>
    </r>
    <r>
      <rPr>
        <b/>
        <sz val="12"/>
        <color rgb="FFFF0000"/>
        <rFont val="Tahoma"/>
        <family val="2"/>
        <charset val="238"/>
      </rPr>
      <t>UWAGA - UDZIELENIE ODPOWIEDZI "NIE"
 LUB INNEJ NIE STANOWIĄCEJ JEDNOZNACZNEGO POTWIERDZENIA SPEŁNIANIA WARUNKU W TYM UŻYCIE SFORMUŁOWAŃ: MUSI, UMOŻLIWIAĆ, POSIADAĆ, ZAPEWNIAĆ, MINIMUM, MAKSIMUM, POWYŻEJ, PONIŻEJ, POMIĘDZY ITP. BĘDZIE SKUTKOWAŁO ODRZUCENIEM OFERTY.</t>
    </r>
  </si>
  <si>
    <t>Biblioteka musi posiadać możliwość włożenia minimum 35 nośników taśmowych oraz umożliwiać zapis i/lub odczyt dowolnego z nich. 
Biblioteka ma być dostarczona wraz z 40 taśmami LTO-9, etykietami z kodami kreskowymi do nich, oraz 1 taśmą czyszczącą.</t>
  </si>
  <si>
    <t>Zasilacze</t>
  </si>
  <si>
    <t>III.H</t>
  </si>
  <si>
    <t>III.C</t>
  </si>
  <si>
    <t>III.D</t>
  </si>
  <si>
    <t>III.G</t>
  </si>
  <si>
    <t>III.F</t>
  </si>
  <si>
    <t>III.B</t>
  </si>
  <si>
    <t>IV.A</t>
  </si>
  <si>
    <t>BB</t>
  </si>
  <si>
    <t xml:space="preserve">J. </t>
  </si>
  <si>
    <t>Usługi wdrożeniowe</t>
  </si>
  <si>
    <t>Oprogramowanie do wirtualizacji serwerów</t>
  </si>
  <si>
    <t>Cena ofertowa  (wartość brutto należy przenieść do FORMULARZA OFERTOWEGO  udostępnionego przez Zamawiającego na Platformie e-Zamowienia)</t>
  </si>
  <si>
    <t>PARAMETRY RÓWNOWAŻNE</t>
  </si>
  <si>
    <t>IV.B.1 Opis równoważnosci dla oprogramowania systemowego VMware vSphere 8 Standard</t>
  </si>
  <si>
    <t>IV.B.2 Opis równoważnosci dla oprogramowania systemowego – Microsoft Windows 2025 Server  Datacenter spełniające poniższe wymagania:</t>
  </si>
  <si>
    <t>IV.H Opis równoważności dla oprogramowanie systemowego – Microsoft Windows 2025 Server  Datacenter</t>
  </si>
  <si>
    <t>WYMOGI GRANICZNE w przypadku zaoferowania  oprogramowania  równoważnego</t>
  </si>
  <si>
    <t xml:space="preserve"> Nazwa oprogramowania równoważnego</t>
  </si>
  <si>
    <r>
      <t xml:space="preserve">PARAMETR OFEROWANY – 
WYKONAWCA WINIEN OPISAĆ/PODAĆ OFEROWANE PARAMETRY w przypadku zaoferowania  oprogramowania  równoważnego
</t>
    </r>
    <r>
      <rPr>
        <b/>
        <sz val="11"/>
        <color rgb="FFC00000"/>
        <rFont val="Tahoma"/>
        <family val="2"/>
        <charset val="238"/>
      </rPr>
      <t>UWAGA - UDZIELENIE ODPOWIEDZI "NIE"
 LUB INNEJ NIE STANOWIĄCEJ JEDNOZNACZNEGO POTWIERDZENIA SPEŁNIANIA WARUNKU W TYM UŻYCIE SFORMUŁOWAŃ: MUSI, UMOŻLIWIAĆ, POSIADAĆ, ZAPEWNIAĆ, MINIMUM, MAKSIMUM, POWYŻEJ, PONIŻEJ, POMIĘDZY ITP. BĘDZIE SKUTKOWAŁO ODRZUCENIEM OFERTY.</t>
    </r>
  </si>
  <si>
    <t xml:space="preserve">Deduplikator </t>
  </si>
  <si>
    <t>Dodatkowe funkcjonalności</t>
  </si>
  <si>
    <t>Switche mają zostac dostarczone wraz z systemem kontroli dostępu do sieci komputerowej klasy NAC który musi działać w architekturze klient–serwer, obsługiwać sieci LAN, WLAN oraz VPN, wspierać środowiska Active Directory / LDAP oraz integrować się z nimi bez dodatkowych konektorów, umożliwiać centralne zarządzanie politykami bezpieczeństwa.
System musi umożliwiać:
•	identyfikację urządzeń końcowych na podstawie:
-	adresu MAC,
-	certyfikatów,
-	danych użytkownika domenowego,
•	rozróżnianie:
-	urządzeń firmowych,
-	prywatnych,
-	nieautoryzowanych,
•	integrację z 802.1X, RADIUS, SNMP, DHCP, HTTP(S)
•	tworzenie reguł dostępu opartych o role użytkowników,
•	dynamiczne przypisywanie:
-	VLAN,
-	list ACL,
-	profili sieciowych,
•	ograniczenie dostępu do sieci na poziomie portu przełącznika.
•	automatyczną izolację urządzenia,
•	przekierowanie do sieci naprawczej,
•	czasowe lub trwałe blokowanie dostępu,
•	ręczną interwencję administratora.
•	prowadzić rejestr zdarzeń i logów,
•	automatyczną izolację urządzenia,
•	przekierowanie do sieci naprawczej,
•	czasowe lub trwałe blokowanie dostępu,
•	umożliwiać generowanie raportów:
•	użytkowników,
•	urządzeń,
•	naruszeń polityk,
•	eksport danych do formatów: CSV, PDF,
•	integrację z systemami SIEM (np. poprzez syslog)
•	posiadać graficzny interfejs administracyjny (GUI),
•	umożliwiać delegowanie uprawnień administratorów,
•	wspierać wielostanowiskowe zarządzanie,
•	umożliwiać tworzenie kopii zapasowych konfiguracji
•	automatyczna identyfikacja urządzeń bez agenta (agentless),
•	możliwość ręcznego i automatycznego zatwierdzania urządzeń, 
•	brak konieczności modyfikacji firmware przełączników,
•	wdrożenie bez przestoju sieci produkcyjnej.</t>
  </si>
  <si>
    <t>Switche mają zostac dostarczone wraz z systemem kontroli dostępu do sieci komputerowej klasy NAC który musi działać w architekturze klient–serwer, obsługiwać sieci LAN, WLAN oraz VPN, wspierać środowiska Active Directory / LDAP oraz integrować się z nimi bez dodatkowych konektorów, umożliwiać centralne zarządzanie politykami bezpieczeństwa.
System musi umożliwiać:
•	identyfikację urządzeń końcowych na podstawie:
-	adresu MAC,
-	certyfikatów,
-	danych użytkownika domenowego,
•	rozróżnianie:
-	urządzeń firmowych,
-	prywatnych,
-	nieautoryzowanych,
•	integrację z 802.1X, RADIUS, SNMP, DHCP, HTTP(S)
•	tworzenie reguł dostępu opartych o role użytkowników,
•	dynamiczne przypisywanie:
-	VLAN,
-	list ACL,
-	profili sieciowych,
•	ograniczenie dostępu do sieci na poziomie portu przełącznika.
•	automatyczną izolację urządzenia,
•	przekierowanie do sieci naprawczej,
•	czasowe lub trwałe blokowanie dostępu,
•	ręczną interwencję administratora.
•	prowadzić rejestr zdarzeń i logów,
•	umożliwiać generowanie raportów:
•	użytkowników,
•	urządzeń,
•	naruszeń polityk,
•	eksport danych do formatów: CSV, PDF,
•	integrację z systemami SIEM (np. poprzez syslog)
•	posiadać graficzny interfejs administracyjny (GUI),
•	umożliwiać delegowanie uprawnień administratorów,
•	wspierać wielostanowiskowe zarządzanie,
•	umożliwiać tworzenie kopii zapasowych konfiguracji
•	automatyczna identyfikacja urządzeń bez agenta (agentless),
•	możliwość ręcznego i automatycznego zatwierdzania urządzeń, 
•	brak konieczności modyfikacji firmware przełączników,
•	wdrożenie bez przestoju sieci produkcyjnej.</t>
  </si>
  <si>
    <t>Serwisowane przez organizację serwisową jednego producenta sprzętu, posiadającego jeden punkt zgłaszania awarii (poz.B,C,D,E,F,G,H)</t>
  </si>
  <si>
    <t>Konfiguracja klastra 2 macierzy nvme</t>
  </si>
  <si>
    <t>HH.</t>
  </si>
  <si>
    <t xml:space="preserve">Zapasowe centrum danych </t>
  </si>
  <si>
    <t>Oprogramowanie musi współpracować z hostami zarządzanymi przez VMware vCenter oraz pojedynczymi hostami.</t>
  </si>
  <si>
    <t>Oprogramowanie musi współpracować z hostami zarządzanymi przez System Center Virtual Machine Manger, klastrami hostów oraz pojedynczymi hostami.</t>
  </si>
  <si>
    <t>Oprogramowanie musi zapewniać tworzenie kopii zapasowych wszystkich systemów operacyjnych maszyn wirtualnych wspieranych przez vSphere i Hyper-V.</t>
  </si>
  <si>
    <t>Oprogramowanie musi zapewniać tworzenie kopii zapasowych z sieciowych urządzeń plikowych NAS opartych o SMB, CIFS i/lub NFS oraz bezpośrednio z serwerów plikowych opartych o Windows i Linux.</t>
  </si>
  <si>
    <t>Oprogramowanie musi być niezależne sprzętowo i umożliwiać wykorzystanie dowolnej platformy serwerowej i dyskowej.</t>
  </si>
  <si>
    <t>Oprogramowanie musi tworzyć “samowystarczalne” archiwa do odzyskania których nie wymagana jest osobna baza danych z metadanymi deduplikowanych bloków.</t>
  </si>
  <si>
    <t>Oprogramowanie musi pozwalać na tworzenie kopii zapasowych w trybach: Pełny, pełny syntetyczny, przyrostowy i odwrotnie przyrostowy (tzw. reverse-inremental).</t>
  </si>
  <si>
    <t>Oprogramowanie musi mieć mechanizmy deduplikacji i kompresji w celu zmniejszenia wielkości archiwów. Włączenie tych mechanizmów nie może skutkować utratą jakichkolwiek funkcjonalności wymienionych w tej specyfikacji</t>
  </si>
  <si>
    <t>Oprogramowanie musi zapewniać warstwę abstrakcji nad poszczególnymi urządzeniami pamięci masowej, pozwalając utworzyć jedną wirtualną pulę pamięci na kopie zapasowe. Wymagane jest wsparcie dla nieograniczonej liczby pamięci masowych to takiej puli.</t>
  </si>
  <si>
    <t>Oprogramowanie musi pozwalać na rozszerzenie lokalnej przestrzeni backupowej poprzez integrację z Microsoft Azure Blob, Amazon S3 oraz z innymi kompatybilnymi z S3 macierzami obiektowymi. Proces migracji danych powinien być zautomatyzowany. Jedynie unikalne bloki mogą być przesyłane w celu oszczędności pasma oraz przestrzeni na przechowywane dane. Funkcjonalność ta nie może mieć wpływu na możliwości odtwarzania danych.</t>
  </si>
  <si>
    <t>Oprogramowanie nie może przechowywać danych o deduplikacji w centralnej bazie. Utrata bazy danych używanej przez oprogramowanie nie może prowadzić do utraty możliwości odtworzenia backupu. Metadane deduplikacji muszą być przechowywane w plikach backupu.</t>
  </si>
  <si>
    <t>Oprogramowanie nie może instalować żadnych stałych agentów wymagających wdrożenia czy aktualizowania wewnątrz maszyny wirtualnej dla jakichkolwiek funkcjonalności backupu lub odtwarzania</t>
  </si>
  <si>
    <t>Oprogramowanie musi mieć możliwość uruchamiania dowolnych skryptów przed i po zadaniu backupowym lub przed i po wykonaniu zadania wykonania kopii migawkowej (snapshot).</t>
  </si>
  <si>
    <t>Oprogramowanie musi oferować portal samoobsługowy, umożliwiający odtwarzanie użytkownikom wirtualnych maszyn, obiektów MS Exchange i baz danych MS SQL oraz Oracle (w tym odtwarzanie point-in-time)</t>
  </si>
  <si>
    <t>Oprogramowanie musi zapewniać możliwość delegacji uprawnień do odtwarzania danych</t>
  </si>
  <si>
    <t>Oprogramowanie musi mieć możliwość integracji z innymi systemami poprzez wbudowane RESTful API</t>
  </si>
  <si>
    <t>Oprogramowanie musi mieć wbudowane mechanizmy backupu konfiguracji w celu prostego odtworzenia systemu po całkowitej reinstalacji</t>
  </si>
  <si>
    <t>Oprogramowanie musi mieć wbudowane mechanizmy szyfrowania zarówno plików z backupami jak i transmisji sieciowej. Włączenie szyfrowania nie może skutkować utratą jakiejkolwiek funkcjonalności wymienionej w tej specyfikacji</t>
  </si>
  <si>
    <t>Oprogramowanie musi posiadać mechanizmy chroniące przed utratą hasła szyfrowania</t>
  </si>
  <si>
    <t>Oprogramowanie musi wspierać backup maszyn wirtualnych używających współdzielonych dysków VHDX na Hyper-V (shared VHDX)</t>
  </si>
  <si>
    <t>Oprogramowanie musi posiadać architekturę klient/serwer z możliwością instalacji wielu instancji konsoli administracyjnych.</t>
  </si>
  <si>
    <t>Oprogramowanie musi wykorzystywać mechanizmy Change Block Tracking na wszystkich wspieranych platformach wirtualizacyjnych. Mechanizmy muszą być certyfikowane przez dostawcę platformy wirtualizacyjnej</t>
  </si>
  <si>
    <t>Oprogramowanie musi automatycznie wykrywać i usuwać snapshoty-sieroty (orphaned snapshots), które mogą zakłócić poprawne wykonanie backupu. Proces ten nie może wymagać interakcji administratora.</t>
  </si>
  <si>
    <t>Oprogramowanie musi zapewniać tworzenie kopii zapasowych z bezpośrednim wykorzystaniem snapshotów macierzowych. Musi też zapewniać odtwarzanie maszyn wirtualnych z takich snapshotów. Proces wykonania kopii zapasowej nie może wymagać użycia jakichkolwiek hostów tymczasowych. Opisana funkcjonalność powinna działać w środowisku VMware i być dostępna dla następujących macierzy: HPE, Dell EMC, NetApp, Cisco, IBM, Lenovo, Fujitsu, Huawei, INFINIDAT, Pure Storage.</t>
  </si>
  <si>
    <t>Oprogramowanie musi posiadać wsparcie dla VMware vSAN potwierdzone odpowiednią certyfikacją Vmware</t>
  </si>
  <si>
    <t>Oprogramowanie musi wspierać kopiowanie backupów na taśmy wraz z pełnym śledzeniem wirtualnych maszyn</t>
  </si>
  <si>
    <t>Oprogramowanie musi posiadać wsparcie dla NDMP</t>
  </si>
  <si>
    <t>Oprogramowanie musi mieć możliwość tworzenia retencji GFS (Grandfather-Father-Son)</t>
  </si>
  <si>
    <t>Oprogramowanie musi umieć korzystać z protokołu DDBOOST w przypadku, gdy repozytorium backupów jest umiejscowione na Dell EMC DataDomain. Funkcjonalność powinna wspierać łącze sieciowe lub FC.</t>
  </si>
  <si>
    <t>Oprogramowanie musi umieć korzystać z protokołu Catalyst (w tym Catalyst Copy) w przypadku, gdy repozytorium backupów jest umiejscowione na HPE StoreOnce. Funkcjonalność powinna wspierać łącze sieciowe lub FC.</t>
  </si>
  <si>
    <t>Oprogramowanie musi wspierać BlockClone API w przypadku użycia Windows Server 2016 lub 2019 z systemem pliku ReFS jako repozytorium backupu. Podobna funkcjonalność musi być zapewniona dla repozytoriów opartych o linuxowy system plików XFS.</t>
  </si>
  <si>
    <t>Oprogramowanie musi mieć możliwość kopiowania backupów oraz replikacji wirtualnych maszyn z wykorzystaniem wbudowanej akceleracji WAN.</t>
  </si>
  <si>
    <t>Oprogramowanie musi umożliwiać wykorzystanie istniejących w infrastrukturze wirtualnych maszyn jako źródła do dalszej replikacji (replica seeding)</t>
  </si>
  <si>
    <t>Oprogramowanie musi posiadać takie same funkcjonalności replikacji dla Hyper-V</t>
  </si>
  <si>
    <t>Oprogramowanie musi wykorzystywać wszystkie oferowane przez hypervisor tryby transportu (sieć, hot-add, LAN Free-SAN)</t>
  </si>
  <si>
    <t>Oprogramowanie musi dawać możliwość tworzenia backupów ad-hoc z konsoli jak i z klienta webowego vSphere</t>
  </si>
  <si>
    <t>Oprogramowanie musi przetwarzać wiele wirtualnych dysków jednocześnie (parallel processing)</t>
  </si>
  <si>
    <t xml:space="preserve">Oprogramowanie musi umożliwiać jednoczesne uruchomienie wielu maszyn wirtualnych bezpośrednio ze zdeduplikowanego i skompresowanego pliku backupu, z dowolnego punktu przywracania, bez potrzeby kopiowania jej na storage produkcyjny. Funkcjonalność musi być oferowana dla środowisk VMware oraz Hyper-V niezależnie od rodzaju storage’u użytego do przechowywania kopii zapasowych. </t>
  </si>
  <si>
    <t xml:space="preserve">Dodatkowo dla środowiska vSphere powyższa funkcjonalność powinna umożliwiać uruchomianie backupu z innych platform (inne wirtualizatory, maszyny fizyczne oraz chmura publiczna) </t>
  </si>
  <si>
    <t>Oprogramowanie musi pozwalać na migrację on-line tak uruchomionych maszyn na storage produkcyjny. Migracja powinna odbywać się mechanizmami wbudowanymi w hypervisor. Jeżeli licencja na hypervisor nie posiada takich funkcjonalności - oprogramowanie musi realizować taką migrację swoimi mechanizmami</t>
  </si>
  <si>
    <t>Oprogramowanie musi pozwalać na zaprezentowanie pojedynczego dysku bezpośrednio z kopii zapasowej do wybranej działającej maszyny wirtualnej vSpehre</t>
  </si>
  <si>
    <t>Oprogramowanie musi umożliwiać pełne odtworzenie wirtualnej maszyny, plików konfiguracji i dysków</t>
  </si>
  <si>
    <t>Oprogramowanie musi umożliwiać pełne odtworzenie wirtualnej maszyny bezpośrednio do Microsoft Azure, Microsoft Azure Stack oraz Amazon EC2.</t>
  </si>
  <si>
    <t>Oprogramowanie musi umożliwić odtworzenie plików na maszynę operatora, lub na serwer produkcyjny bez potrzeby użycia agenta instalowanego wewnątrz wirtualnej maszyny. Funkcjonalność ta nie powinna być ograniczona wielkością i liczbą przywracanych plików</t>
  </si>
  <si>
    <t>Oprogramowanie musi mieć możliwość odtworzenia plików bezpośrednio do maszyny wirtualnej poprzez sieć, przy pomocy VIX API dla platformy VMware i PowerShell Direct dla platformy Hyper-V.</t>
  </si>
  <si>
    <t>Oprogramowanie musi wspierać przywracanie plików z partycji Linux LVM oraz Windows Storage Spaces.</t>
  </si>
  <si>
    <t>Oprogramowanie musi umożliwiać szybkie granularne odtwarzanie obiektów aplikacji bez użycia jakiegokolwiek agenta zainstalowanego wewnątrz maszyny wirtualnej.</t>
  </si>
  <si>
    <t>Oprogramowanie musi wspierać granularne odtwarzanie dowolnych obiektów i dowolnych atrybutów Active Directory włączając hasło, obiekty Group Policy, partycja konfiguracji AD, rekordy DNS zintegrowane z AD, Microsoft System Objects, certyfikaty CA oraz elementy AD Sites.</t>
  </si>
  <si>
    <t xml:space="preserve">Oprogramowanie musi wspierać granularne odtwarzanie Microsoft Exchange 2010 i nowszych (dowolny obiekt w tym obiekty w folderze "Permanently Deleted Objects"), </t>
  </si>
  <si>
    <t>Oprogramowanie musi wspierać granularne odtwarzanie Microsoft SQL 2005 i nowsze włączając bazy danych z opcją odtwarzania point-in-time, tabele, schemat.</t>
  </si>
  <si>
    <t>Oprogramowanie musi wspierać granularne odtwarzanie Microsoft Sharepoint 2010 i nowsze. Opcja odtworzenia elementów, witryn, uprawnień.</t>
  </si>
  <si>
    <t>Oprogramowanie musi wspierać granularne odtwarzanie baz danych Oracle z opcją odtwarzanie point-in-time wraz z włączonym Oracle DataGuard. Funkcjonalność ta musi być dostępna dla baz uruchomionych w środowiskach Windows oraz Linux.</t>
  </si>
  <si>
    <t>Oprogramowanie musi pozwalać na zaprezentowanie baz MS SQL oraz Oracle bezpośrednio z pliku kopii zapasowej do działającego serwera bazodanowego.</t>
  </si>
  <si>
    <t>Oprogramowanie musi posiadać natywną integrację dla backupów wykonywanych poprzez Oracle RMAN oraz SAP HANA.</t>
  </si>
  <si>
    <t>Oprogramowanie musi wspierać także specyficzne metody odtwarzania w tym "reverse CBT" oraz odtwarzanie z wykorzystaniem sieci SAN</t>
  </si>
  <si>
    <t>Oprogramowanie musi dawać możliwość stworzenia laboratorium (izolowane środowisko) dla vSphere i Hyper-V używając wirtualnych maszyn uruchamianych bezpośrednio z plików backupu. Dla VMware’a oprogramowanie musi pozwalać na uruchomienie takiego środowiska bezpośrednio ze snapshotów macierzowych stworzonych na wspieranych urządzeniach.</t>
  </si>
  <si>
    <t>Oprogramowanie musi umożliwiać integrację z oprogramowaniem antywirusowym w celu wykonania skanu zawartości pliku backupowego przed odtworzeniem jakichkolwiek danych. Integracja musi być zapewniona minimalnie dla dwóch dostawców.</t>
  </si>
  <si>
    <t xml:space="preserve">Oprogramowanie musi umożliwiać dwuetapowe, automatyczne, odtwarzanie maszyn wirtualnych z możliwością wstrzyknięcia dowolnego skryptu przed odtworzeniem danych do środowiska produkcyjnego. </t>
  </si>
  <si>
    <t>IV.HH Opis równoważności dla Zapasowe centrum danych –  Veeam Data Platform Foundation Universal Perpetual License</t>
  </si>
  <si>
    <t>51.</t>
  </si>
  <si>
    <t>52.</t>
  </si>
  <si>
    <t>53.</t>
  </si>
  <si>
    <t>54.</t>
  </si>
  <si>
    <t>55.</t>
  </si>
  <si>
    <t>56.</t>
  </si>
  <si>
    <t>57.</t>
  </si>
  <si>
    <t>58.</t>
  </si>
  <si>
    <t>59.</t>
  </si>
  <si>
    <t>60.</t>
  </si>
  <si>
    <t>Oprogramowanie musi oferować możliwość sterowania obciążeniem storage'u produkcyjnego tak aby nie przekraczane były skonfigurowane przez administratora backupu poziomy latencji. Funkcjonalność ta musi być dostępna na wszystkich wspieranych platformach wirtualizacyjnych.</t>
  </si>
  <si>
    <t>Oprogramowanie musi mieć możliwość replikacji włączonych wirtualnych maszyn bezpośrednio z infrastruktury VMware vSphere, pomiędzy hostami ESXi, włączając asynchroniczną replikacją ciągłą. Dodatkowo oprogramowanie musi mieć możliwość użycia plików kopii zapasowych jako źródła replikacji. 
Oprogramowanie musi umożliwiać przechowywanie punktów przywracania dla replik.</t>
  </si>
  <si>
    <t>Oprogramowanie musi wspierać odtwarzanie plików z następujących systemów plików:
 Dla systemów Linux: ext2, ext3, ext4, ReiserFS, JFS, XFS, Btrfs 
 Dla systemów Windows: NTFS, FAT, FAT32, ReFS</t>
  </si>
  <si>
    <t>61.</t>
  </si>
  <si>
    <t>62.</t>
  </si>
  <si>
    <t>63.</t>
  </si>
  <si>
    <t>Oprogramowanie musi umożliwiać weryfikację odtwarzalności wielu wirtualnych maszyn jednocześnie z dowolnego backupu według własnego harmonogramu w izolowanym środowisku. Testy powinny uwzględniać możliwość uruchomienia dowolnego skryptu testującego również aplikację uruchomioną na wirtualnej maszynie. Testy muszą być przeprowadzone bez interakcji z administratorem.
Oprogramowanie musi mieć podobne mechanizmy dla replik w środowisku vSphere.</t>
  </si>
  <si>
    <t>64.</t>
  </si>
  <si>
    <t>Urządzenie fabrycznie nowe, nie używane, nie demonstracyjne, nie rekondycjonowane, wyprodukowane najwcześniej w ciągu ostatnich 6 miesięcy przed dostawą, gotowe do pracy zgodnie z przeznaczeniem, bez żadnych dodatkowych zakupów inwestycyjnych, z wyłączeniem materiałów eksploatacyjnych.</t>
  </si>
  <si>
    <t>Urządzenie fabrycznie nowe, nie używane, nie demonstracyjne, nie rekondycjonowane, wyprodukowane najwczesniej w ciągu ostatnich 6 miesięcy przesd dostawą, gotowe do pracy zgodnie z przeznaczeniem, bez żadnych dodatkowych zakupów inwestycyjnych, z wyłączeniem materiałów eksploatacyjnych.</t>
  </si>
  <si>
    <t>Przełącznik musi pochodzić z oficjalnego kanału sprzedaży producenta w UE, z zapewnieniem pełnej obsługi gwarancyjnej na terenie Polski.</t>
  </si>
  <si>
    <t xml:space="preserve">Urządzenie fabrycznie nowe, nie używane, nie demonstracyjne, nie rekondycjonowane, gotowe do pracy zgodnie z przeznaczeniem, bez żadnych dodatkowych zakupów inwestycyjnych, z wyłączeniem materiałów eksploatacyjnych. </t>
  </si>
  <si>
    <t>Oferowane urządzenie musi pochodzić z oficjalnego kanału sprzedaży producenta w UE, z zapewnieniem pełnej obsługi gwarancyjnej na terenie Polski.</t>
  </si>
  <si>
    <t>Urządzenie fabrycznie nowe, nie używane, nie demonstracyjne, nie rekondycjonowane, wyprodukowane najwcześniej w ciągu 6 miesięcy przed dostawą, gotowe do pracy zgodnie z przeznaczeniem, bez żadnych dodatkowych zakupów inwestycyjnych, z wyłączeniem materiałów eksploatacyjnych.</t>
  </si>
  <si>
    <t>Oprogramowanie musi współpracować z infrastrukturą VMware w wersjach 6.0, 6.5, 6.7, 7.0,8.0 oraz Microsoft Hyper-V 2012, 2012 R2 i 2019, 2022, 2025
Wszystkie funkcjonalności w specyfikacji muszą być dostępne na wszystkich wspieranych platformach wirtualizacyjnych, chyba, że wyszczególniono inaczej.</t>
  </si>
  <si>
    <t xml:space="preserve">UWAGA: DOKUMENT należy podpisać PRZY POMOCY KWALIFKOWLNEGO PODPISU ELEKTRONICZNEGO przez osoby upoważnione do podpisywania dokumentów (zgodnie z dokumentami rejestrowymi – odpis z KRS, Centralnej ewidencji i informacji o działalności gospodarczej, pełnomocnictwa) </t>
  </si>
  <si>
    <t>PODPIS(Y)</t>
  </si>
  <si>
    <t>System przestrzeni dyskowej musi posiadać funkcjonalność eliminacji (deduplikacji) identycznych bloków danych in-line. System przestrzeni dyskowej musi posiadać także funkcjonalność kompresji danych in-line. 
Jeżeli oferowane rozwiązanie nie pozwala na deduplikację i kompresję w locie lub nie posiada możliwości deduplikacji i kompresji, zamawiający wymaga dostarczenie 4 krotnej pojemności wyspecyfikowanej w punkcie 2. Zamawiający wymaga by dostarczona licencja nie miała żadnych ograniczeń pojemnościowych, a także została dostarczona na najwyższy możliwy stopień deduplikacji/kompresji, jeżeli istnieje takie licencjonowanie. 
System przestrzeni dyskowej musi posiadać wsparcie dla wielościeżkowości dla systemów Microsoft Windows Server 2019 i nowszych, Linux, VMware vSphere, 
System przestrzeni dyskowej musi posiadać funkcjonalność priorytetyzacji zadań w tym ustawienie max parametrów (I/Ops i Mbps) dla poszczególnych LUN.
System przestrzeni dyskowej musi umożliwiać dynamiczną zmianę rozmiaru wolumenów logicznych (blokowych i plikowych) bez przerywania pracy systemu przestrzeni dyskowej i bez przerywania dostępu do danych znajdujących się na danym wolumenie.
Macierz musi posiadać funkcjonalność replikacji danych z inna macierzą tego samego producenta w trybie synchronicznym i asynchronicznym. Funkcjonalność replikacji danych musi być natywnym narzędziem macierzy. 
System przestrzeni dyskowej musi posiadać możliwość tworzenia zasobów typu WORM. 
System musi posiadać moduł do zabezpieczenia przed atakiem ransomware w szczególności:
·         musi informować administratora w przypadku niestandardowego zachowania systemu oraz danych
·         wykonywać automatycznie prewencyjną kopię migawkową „snapshot” w przypadku zagrożenia atakiem ransomware
·         wykrywać z wyprzedzeniem potencjalnych zainfekowanych użytkowników/zasoby.
System przestrzeni dyskowej musi posiadać funkcjonalność klonowania danych bez potrzeby fizycznego kopiowania danych na nośnikach.
W celach bezpieczeństwa system przestrzeni dyskowej musi posiadać funkcjonalność wieloetapowej akceptacji wybranych operacji tj. operacje takie jak: Skasowanie LUN/Wolumeny, skasowanie Snapshotu, wyłączenie replikacji. System musi pozwalać by wykonanie w/w operacji było akceptowane przez przynajmniej dwóch administratorów w celu zwiększenia bezpieczeństwa i uniknięcia błędów ludzkich. 
Zaoferowana konfiguracja systemu przestrzeni dyskowej musi osiągnąć wydajność do 540 000IOPS przy 8Kb bloku i stosunku 70/30% odczyt/zapis przy czasie opóźnienia maksymalnie 1 ms. Zamawiający wraz z ofertą wymaga dostarczenia oficjalnego dokumentu producenta oferowanego rozwiązania z wymiarowaniem wydajności oraz dopuszcza możliwość sprawdzenia wydajności systemu przestrzeni dyskowej przy odbiorze.
System przestrzeni dyskowej musi posiadać narzędzie umożliwiające generowanie raportu o konfiguracji, utworzonych dyskach logicznych i woluminach oraz ich zajętości wraz z podziałem na rzeczywiste dane, kopie migawkowe oraz dane wewnętrzne systemu przestrzeni dyskowej.
System przestrzeni dyskowej musi być wyposażony oprogramowanie do audytu zasobów plikowych w szczególności pozwalać na:
·         blokowanie zapisywania plików z określonym (do zdefiniowania przez administratora) rozszerzeniem
·         monitorowaniu operacji wykonywanych na plikach.</t>
  </si>
  <si>
    <t>TAK/NIE
Brak – 0 punktów
Zaoferowanie – 10 punktów</t>
  </si>
  <si>
    <t>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urządzenia, konfiguracja fabryczna, konfiguracja bieżąca, Rodzaj gwarancji, data wygaśnięcia gwarancji, data produkcji, aktualizacje, diagnostyka, dedykowane oprogramowanie). Należy podać adres strony www producenta na której można sprawdzić powyższe dane.</t>
  </si>
  <si>
    <t>Dedykowany bezpłatny portal online producenta do zgłaszania awarii i zarządzania zgłoszeniami serwisowymi (poz. A,B,C,G,H)</t>
  </si>
  <si>
    <t>Znak postępowania DZ-271-1-4/PN/2026</t>
  </si>
  <si>
    <r>
      <t xml:space="preserve">PARAMETR OFEROWANY – 
WYKONAWCA WINIEN OPISAĆ/PODAĆ OFEROWANE PARAMETRY 
</t>
    </r>
    <r>
      <rPr>
        <sz val="11"/>
        <color rgb="FFC00000"/>
        <rFont val="Tahoma"/>
        <family val="2"/>
        <charset val="238"/>
      </rPr>
      <t>UWAGA - UDZIELENIE ODPOWIEDZI "NIE"
 LUB INNEJ NIE STANOWIĄCEJ JEDNOZNACZNEGO POTWIERDZENIA SPEŁNIANIA WARUNKU W TYM UŻYCIE SFORMUŁOWAŃ: MUSI, UMOŻLIWIAĆ, POSIADAĆ, ZAPEWNIAĆ, MINIMUM, MAKSIMUM, POWYŻEJ, PONIŻEJ, POMIĘDZY ITP. BĘDZIE SKUTKOWAŁO ODRZUCENIEM OFERTY</t>
    </r>
  </si>
  <si>
    <r>
      <t xml:space="preserve">PARAMETR OFEROWANY – 
WYKONAWCA WINIEN OPISAĆ/PODAĆ OFEROWANE PARAMETRY 
</t>
    </r>
    <r>
      <rPr>
        <sz val="11"/>
        <color rgb="FFFF0000"/>
        <rFont val="Tahoma"/>
        <family val="2"/>
        <charset val="238"/>
      </rPr>
      <t>UWAGA - UDZIELENIE ODPOWIEDZI "NIE"
 LUB INNEJ NIE STANOWIĄCEJ JEDNOZNACZNEGO POTWIERDZENIA SPEŁNIANIA WARUNKU W TYM UŻYCIE SFORMUŁOWAŃ: MUSI, UMOŻLIWIAĆ, POSIADAĆ, ZAPEWNIAĆ, MINIMUM, MAKSIMUM, POWYŻEJ, PONIŻEJ, POMIĘDZY ITP. BĘDZIE SKUTKOWAŁO ODRZUCENIEM OFERTY.</t>
    </r>
  </si>
  <si>
    <r>
      <rPr>
        <b/>
        <sz val="11"/>
        <rFont val="Tahoma"/>
        <family val="2"/>
        <charset val="238"/>
      </rPr>
      <t>Konfiguracja nadmiarowego serwera przestrzeni dyskowej</t>
    </r>
    <r>
      <rPr>
        <sz val="11"/>
        <rFont val="Tahoma"/>
        <family val="2"/>
        <charset val="238"/>
      </rPr>
      <t xml:space="preserve">
•	Konfiguracja interfejsów Front-End,
•	Konfiguracja przestrzeni dyskowej,
•	Integracja serwera z systemami serwisowymi producenta,
•	Przygotowanie konfiguracji serwera do migracji danych z posiadanego przez Zamawiającego rozwiązania Dell EMC Unity/UnityXT,
•	Konfiguracja dostarczonych nadmiarowych serwerów przestrzeni dyskowej w celu utworzenia klastra wysokiej dostępności przestrzeni dyskowej rozciągniętego lokalizacyjnie</t>
    </r>
  </si>
  <si>
    <t>System musi zostać dostarczony w konfiguracji zawierającej minimum: 24 fizycznych dysków o pojemności minimum 3,8TB NVMe na pętli 100GbE, dyski klasy min. TLC, oraz posiadać możliwość rozbudowy o kolejne dyski w ramach pary dwukontrolerowej do minimum 140 dysków typu flash, w tym do 72 fizycznych dysków NVMe .</t>
  </si>
  <si>
    <t>minimum 1024 GB. 
Pojemność zastosowanych kości pamięci RAM min. 64 GB.
Zabezpieczenia pamięci RAM obsługa Adaptive Double DRAM Device Correction (ADDDC).</t>
  </si>
  <si>
    <t>Video - zintegrowana karta graficzna umożliwiająca wyświetlenie rozdzielczości min. 1280x1024
Wentylatory - redundantne
Zasilacze - nadmiarowe, Hot-Plug, minimum 1000W
Karta Zarządzania
 - niezależna od zainstalowanego systemu operacyjnego, zintegrowana z płyta główną, posiadająca minimalną funkcjonalność:
- komunikacja poprzez interfejs RJ45,
- szyfrowane połączenie (min. TLS 1.2) oraz autentykacje i autoryzację użytkownika,
- podstawowe zarzadzanie poprzez protokół IPMI 2.0, DCMI 1.5, SNMP, VLAN tagging,
- wbudowana diagnostyka,
- dostęp poprzez interfejs graficzny Web karty oraz z linii poleceń,
- monitorowanie temperatury oraz zużycia energii w czasie rzeczywistym,
- lokalna oraz zdalna konfiguracja węzła,
- wsparcie dla IPv4 i IPv6,
- możliwość zdalnego dostępu do konsoli graficznej, zainstalowanego systemu operacyjnego serwera oraz przejęcia klawiatury i myszki.
Akcesoria:
- Kabel Direct Attach Cable (DAC) SFP28-to-SFP28 o długości 3m – 8 szt.
- Patchcord miedziany min. Cat 6A RJ45 o długości 2,5m – 3 szt.
Serwer musi być wyprodukowany zgodnie z normą  ISO-9001:2015 oraz ISO-14001:2015.
Serwer musi być zgodny z normami UE i przeznaczony na rynek UE, musi posiadać certyfikat CE.
Oferowany serwer musi znajdować się na liście kompatybilności Windows Server Catalog i posiadać status „Certified for Windows” dla systemów Microsoft Windows Server 2025, Microsoft Windows Server 2022 oraz Microsoft Windows Server 2019.
Oferowany serwer musi znajdować się na liście zgodności dla systemu VMware ESXi 8.0u1 zamieszczonej na stronie https://compatibilityguide.broadcom.com/search?program=server
Oferowany serwer musi pochodzić z oficjalnego kanału sprzedaży producenta w UE, z zapewnieniem pełnej obsługi gwarancyjnej na terenie Polski.</t>
  </si>
  <si>
    <r>
      <t xml:space="preserve">PARAMETR OFEROWANY – 
WYKONAWCA WINIEN OPISAĆ/PODAĆ OFEROWANE PARAMETRY 
</t>
    </r>
    <r>
      <rPr>
        <b/>
        <sz val="11"/>
        <color rgb="FFFF0000"/>
        <rFont val="Tahoma"/>
        <family val="2"/>
        <charset val="238"/>
      </rPr>
      <t>UWAGA - UDZIELENIE ODPOWIEDZI "NIE"
 LUB INNEJ NIE STANOWIĄCEJ JEDNOZNACZNEGO POTWIERDZENIA SPEŁNIANIA WARUNKU W TYM UŻYCIE SFORMUŁOWAŃ: MUSI, UMOŻLIWIAĆ, POSIADAĆ, ZAPEWNIAĆ, MINIMUM, MAKSIMUM, POWYŻEJ, PONIŻEJ, POMIĘDZY ITP. BĘDZIE SKUTKOWAŁO ODRZUCENIEM OFERTY.</t>
    </r>
  </si>
  <si>
    <t>TAK/NIE
Brak – 0 punktów
Zaoferowanie – 2 punktów</t>
  </si>
  <si>
    <t xml:space="preserve">W przypadku awarii dysku twardego, powodującej konieczność jego wymiany, uszkodzony dysk pozostanie własnością Zamawiającego bez dodatkowych kosztów lub opłat i nie podlega zwrotowi do producenta lub Wykonawcy. Koszty dysków twardych wymienianych z powodu awarii ponosi Wykonawca </t>
  </si>
  <si>
    <t xml:space="preserve">Zamawiający wymaga dostarczenia licencji serwerowego systemu operacyjnego Microsoft Windows 2025 Server Datacenter, lub równoważny, w liczbie pokrywającej fizyczne rdzenie procesorów oferowanego serwera oraz umożliwiające downgrade do wersji 2022.
Zamawiający wymaga dostarczenia z oferowanym serwerem licencji dostępowych na użytkownika w liczbie 300 szt. </t>
  </si>
  <si>
    <t xml:space="preserve">Serwer musi być wyprodukowany zgodnie z normą  ISO-9001:2015 oraz ISO-14001:2015.
Serwer musi być zgodny z normami UE i przeznaczony na rynek UE, musi posiadać certyfikat CE.
Oferowany serwer musi znajdować się na liście kompatybilności Windows Server Catalog i posiadać status „Certified for Windows” dla systemów Microsoft Windows Server 2025 oraz Microsoft Windows Server 2022.
Oferowany serwer musi znajdować się na liście zgodności dla systemu VMware ESXi 8.0u1 zamieszczonej na stronie https://compatibilityguide.broadcom.com/search?program=server </t>
  </si>
  <si>
    <r>
      <t xml:space="preserve">Czas trwania wsparcia technicznego producenta </t>
    </r>
    <r>
      <rPr>
        <sz val="11"/>
        <color rgb="FFC00000"/>
        <rFont val="Tahoma"/>
        <family val="2"/>
        <charset val="238"/>
      </rPr>
      <t>(z zatrzeżeniem warunków opisanych poz. B pkt. 12 Oprogramowanie)</t>
    </r>
  </si>
  <si>
    <r>
      <t xml:space="preserve">Oprogramowanie do backupu:
- Veeam Data Platform Foundation Universal Perpetual License lub równoważne,
- liczba licencji: licencja na 150 instancji - każda instancja pozwala na backup 1 maszyny wirtualnej, serwera fizycznego lub 0,5TB danych plikowych,
- typ licencji: wieczysta
-  integracja dostarczanego oprogramowania do backupu z istniejącym obecnie systemem kopii zapasowych Zamawiającego (Veeam Backup and Replication).
</t>
    </r>
    <r>
      <rPr>
        <sz val="11"/>
        <color rgb="FFFF0000"/>
        <rFont val="Tahoma"/>
        <family val="2"/>
        <charset val="238"/>
      </rPr>
      <t xml:space="preserve">Oferowane oprogramowanie winno być dostarczone z minimum 3 letnim (36 miesięcy) wsparciem producenta oprogramowania. 
W ramach wsparcia musi istnieć możliwość składania zgłoszeń serwisowych przez stronę internetową producenta dostępną w trybie 24/7/365. 
Zgłoszone problemy mają być rozwiązywane minimum w dni robocze (poniedziałek – piątek) w godzinach 8:00-20:00.
W ramach wsparcia, Zamawiający musi mieć prawo do pobierania plików aktualizacji oferowanego oprogramowania, jak również do nowych wersji, które zostaną wydane w czasie jego obowiązywania. 
 </t>
    </r>
    <r>
      <rPr>
        <sz val="11"/>
        <color rgb="FF000000"/>
        <rFont val="Tahoma"/>
        <family val="2"/>
        <charset val="238"/>
      </rPr>
      <t xml:space="preserve">
</t>
    </r>
  </si>
  <si>
    <r>
      <t xml:space="preserve">Oprogramowanie systemowe: VMware vSphere 8 Standard lub równoważne. </t>
    </r>
    <r>
      <rPr>
        <sz val="11"/>
        <color rgb="FFC00000"/>
        <rFont val="Tahoma"/>
        <family val="2"/>
        <charset val="238"/>
      </rPr>
      <t>Zamawiający wymaga, dostarczenia licencji oprogramowania systemowego na okres 1 roku wraz ze wsparciem technicznym</t>
    </r>
    <r>
      <rPr>
        <sz val="11"/>
        <rFont val="Tahoma"/>
        <family val="2"/>
        <charset val="238"/>
      </rPr>
      <t>. Możliwość pobierania nowych wersji i poprawek w całym okresie trwania oferowanego wsparcia.
Zamawiający nie dopuszcza licencji typu OEM.</t>
    </r>
  </si>
  <si>
    <r>
      <t xml:space="preserve">Telefoniczne zgłaszanie awarii w dni robocze w godzinach 8-17 </t>
    </r>
    <r>
      <rPr>
        <sz val="11"/>
        <color rgb="FFC00000"/>
        <rFont val="Tahoma"/>
        <family val="2"/>
        <charset val="238"/>
      </rPr>
      <t>(z zatrzeżeniem warunków opisanych poz. H pkt. 12 Zapasowe centrum danych)</t>
    </r>
  </si>
  <si>
    <t xml:space="preserve">Serwis sprzętu będzie realizowany bezpośrednio przez Producenta i/lub we współpracy z Autoryzowanym Partnerem Serwisowym Producenta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</si>
</sst>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DM &quot;;#,##0.00&quot; DM &quot;;\-#&quot; DM &quot;;@\ "/>
    <numFmt numFmtId="165" formatCode="#,##0.00&quot; zł &quot;;#,##0.00&quot; zł &quot;;\-#&quot; zł &quot;;@\ "/>
    <numFmt numFmtId="166" formatCode="#,##0.00\ [$zł-415]\ ;#,##0.00\ [$zł-415]\ ;\-#\ [$zł-415]\ ;@\ "/>
  </numFmts>
  <fonts count="31" x14ac:knownFonts="1">
    <font>
      <sz val="11"/>
      <color theme="1"/>
      <name val="Calibri"/>
      <family val="2"/>
      <charset val="238"/>
      <scheme val="minor"/>
    </font>
    <font>
      <b/>
      <sz val="12"/>
      <name val="Tahoma"/>
      <family val="2"/>
      <charset val="238"/>
    </font>
    <font>
      <sz val="12"/>
      <name val="Tahoma"/>
      <family val="2"/>
      <charset val="238"/>
    </font>
    <font>
      <sz val="11"/>
      <color indexed="8"/>
      <name val="Arial"/>
      <family val="2"/>
      <charset val="238"/>
    </font>
    <font>
      <sz val="10"/>
      <color indexed="8"/>
      <name val="Arial CE"/>
      <charset val="238"/>
    </font>
    <font>
      <sz val="8"/>
      <name val="Calibri"/>
      <family val="2"/>
      <charset val="238"/>
      <scheme val="minor"/>
    </font>
    <font>
      <sz val="12"/>
      <color theme="1"/>
      <name val="Tahoma"/>
      <family val="2"/>
      <charset val="238"/>
    </font>
    <font>
      <sz val="10"/>
      <name val="Arial"/>
      <family val="2"/>
      <charset val="238"/>
    </font>
    <font>
      <sz val="11"/>
      <name val="Tahoma"/>
      <family val="2"/>
      <charset val="238"/>
    </font>
    <font>
      <sz val="12"/>
      <color rgb="FF000000"/>
      <name val="Tahoma"/>
      <family val="2"/>
      <charset val="238"/>
    </font>
    <font>
      <b/>
      <sz val="12"/>
      <color theme="1"/>
      <name val="Tahoma"/>
      <family val="2"/>
      <charset val="238"/>
    </font>
    <font>
      <b/>
      <sz val="11"/>
      <name val="Tahoma"/>
      <family val="2"/>
      <charset val="238"/>
    </font>
    <font>
      <sz val="11"/>
      <color theme="1"/>
      <name val="Tahoma"/>
      <family val="2"/>
      <charset val="238"/>
    </font>
    <font>
      <sz val="11"/>
      <color rgb="FFFF0000"/>
      <name val="Tahoma"/>
      <family val="2"/>
      <charset val="238"/>
    </font>
    <font>
      <sz val="10"/>
      <color rgb="FFFF0000"/>
      <name val="Arial"/>
      <family val="2"/>
      <charset val="238"/>
    </font>
    <font>
      <i/>
      <sz val="11"/>
      <color rgb="FF0070C0"/>
      <name val="Tahoma"/>
      <family val="2"/>
      <charset val="238"/>
    </font>
    <font>
      <sz val="11"/>
      <color rgb="FF0070C0"/>
      <name val="Tahoma"/>
      <family val="2"/>
      <charset val="238"/>
    </font>
    <font>
      <b/>
      <sz val="11"/>
      <color theme="1"/>
      <name val="Calibri"/>
      <family val="2"/>
      <charset val="238"/>
      <scheme val="minor"/>
    </font>
    <font>
      <sz val="11"/>
      <color rgb="FF000000"/>
      <name val="Tahoma"/>
      <family val="2"/>
      <charset val="238"/>
    </font>
    <font>
      <sz val="11"/>
      <color rgb="FFFF0000"/>
      <name val="Calibri"/>
      <family val="2"/>
      <charset val="238"/>
      <scheme val="minor"/>
    </font>
    <font>
      <b/>
      <sz val="12"/>
      <color rgb="FFFF0000"/>
      <name val="Tahoma"/>
      <family val="2"/>
      <charset val="238"/>
    </font>
    <font>
      <sz val="12"/>
      <color theme="1"/>
      <name val="Calibri"/>
      <family val="2"/>
      <charset val="238"/>
      <scheme val="minor"/>
    </font>
    <font>
      <sz val="11"/>
      <color indexed="8"/>
      <name val="Arial"/>
      <family val="2"/>
    </font>
    <font>
      <b/>
      <sz val="11"/>
      <color rgb="FFC00000"/>
      <name val="Tahoma"/>
      <family val="2"/>
      <charset val="238"/>
    </font>
    <font>
      <sz val="10"/>
      <name val="Arial"/>
      <family val="2"/>
      <charset val="238"/>
    </font>
    <font>
      <b/>
      <sz val="11"/>
      <color theme="1"/>
      <name val="Tahoma"/>
      <family val="2"/>
      <charset val="238"/>
    </font>
    <font>
      <i/>
      <sz val="11"/>
      <color theme="1"/>
      <name val="Tahoma"/>
      <family val="2"/>
      <charset val="238"/>
    </font>
    <font>
      <sz val="11"/>
      <color rgb="FFC00000"/>
      <name val="Tahoma"/>
      <family val="2"/>
      <charset val="238"/>
    </font>
    <font>
      <i/>
      <sz val="11"/>
      <name val="Tahoma"/>
      <family val="2"/>
      <charset val="238"/>
    </font>
    <font>
      <sz val="11"/>
      <name val="Calibri"/>
      <family val="2"/>
      <charset val="238"/>
      <scheme val="minor"/>
    </font>
    <font>
      <b/>
      <sz val="11"/>
      <color rgb="FFFF0000"/>
      <name val="Tahoma"/>
      <family val="2"/>
      <charset val="238"/>
    </font>
  </fonts>
  <fills count="7">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rgb="FFFFFFCC"/>
      </patternFill>
    </fill>
    <fill>
      <patternFill patternType="solid">
        <fgColor rgb="FFFFC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164" fontId="3" fillId="0" borderId="0" applyBorder="0" applyProtection="0"/>
    <xf numFmtId="9" fontId="3" fillId="0" borderId="0" applyBorder="0" applyProtection="0"/>
    <xf numFmtId="0" fontId="4" fillId="0" borderId="0" applyBorder="0" applyProtection="0"/>
    <xf numFmtId="0" fontId="7" fillId="0" borderId="0"/>
    <xf numFmtId="0" fontId="22" fillId="0" borderId="0"/>
    <xf numFmtId="0" fontId="3" fillId="0" borderId="0"/>
    <xf numFmtId="0" fontId="24" fillId="0" borderId="0"/>
  </cellStyleXfs>
  <cellXfs count="267">
    <xf numFmtId="0" fontId="0" fillId="0" borderId="0" xfId="0"/>
    <xf numFmtId="0" fontId="2" fillId="0" borderId="1" xfId="0" applyFont="1" applyBorder="1" applyAlignment="1">
      <alignment horizontal="center" vertical="center" wrapText="1"/>
    </xf>
    <xf numFmtId="0" fontId="0" fillId="3" borderId="0" xfId="0" applyFill="1"/>
    <xf numFmtId="0" fontId="1" fillId="3" borderId="1" xfId="0" applyFont="1" applyFill="1" applyBorder="1" applyAlignment="1">
      <alignment horizontal="center" vertical="center" wrapText="1"/>
    </xf>
    <xf numFmtId="0" fontId="1" fillId="3"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3"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Border="1"/>
    <xf numFmtId="0" fontId="6" fillId="0" borderId="0" xfId="0" applyFont="1"/>
    <xf numFmtId="0" fontId="8" fillId="3" borderId="1" xfId="4" applyFont="1" applyFill="1" applyBorder="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center"/>
    </xf>
    <xf numFmtId="0" fontId="0" fillId="0" borderId="0" xfId="0" applyAlignment="1">
      <alignment vertical="top"/>
    </xf>
    <xf numFmtId="0" fontId="6" fillId="0" borderId="0" xfId="0" applyFont="1" applyAlignment="1">
      <alignment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justify"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1" fillId="3" borderId="1" xfId="4" applyFont="1" applyFill="1" applyBorder="1" applyAlignment="1">
      <alignment horizontal="center" vertical="center" wrapText="1"/>
    </xf>
    <xf numFmtId="0" fontId="11" fillId="3" borderId="1" xfId="4" applyFont="1" applyFill="1" applyBorder="1" applyAlignment="1">
      <alignment horizontal="center" vertical="center" wrapText="1"/>
    </xf>
    <xf numFmtId="0" fontId="8" fillId="3" borderId="1" xfId="4" applyFont="1" applyFill="1" applyBorder="1" applyAlignment="1">
      <alignment horizontal="center" vertical="center" wrapText="1"/>
    </xf>
    <xf numFmtId="0" fontId="8" fillId="0" borderId="1" xfId="3" applyFont="1" applyBorder="1" applyAlignment="1">
      <alignment horizontal="left" vertical="center" wrapText="1"/>
    </xf>
    <xf numFmtId="0" fontId="11" fillId="3" borderId="1" xfId="0" applyFont="1" applyFill="1" applyBorder="1" applyAlignment="1">
      <alignment horizontal="center" vertical="center"/>
    </xf>
    <xf numFmtId="0" fontId="11" fillId="3" borderId="1" xfId="4" applyFont="1" applyFill="1" applyBorder="1" applyAlignment="1">
      <alignment horizontal="center" vertical="center"/>
    </xf>
    <xf numFmtId="0" fontId="17" fillId="3" borderId="0" xfId="0" applyFont="1" applyFill="1" applyAlignment="1">
      <alignment horizontal="center"/>
    </xf>
    <xf numFmtId="0" fontId="8" fillId="0" borderId="1" xfId="0" applyFont="1" applyBorder="1" applyAlignment="1">
      <alignment horizontal="center" vertical="center" wrapText="1"/>
    </xf>
    <xf numFmtId="0" fontId="14" fillId="0" borderId="0" xfId="0" applyFont="1"/>
    <xf numFmtId="0" fontId="12" fillId="0" borderId="1" xfId="4" applyFont="1" applyBorder="1" applyAlignment="1">
      <alignment vertical="center" wrapText="1"/>
    </xf>
    <xf numFmtId="0" fontId="12" fillId="0" borderId="1" xfId="4"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0" fillId="4" borderId="0" xfId="0" applyFill="1"/>
    <xf numFmtId="0" fontId="6" fillId="0" borderId="5" xfId="0" applyFont="1" applyBorder="1" applyAlignment="1">
      <alignment horizontal="left" vertical="center" wrapText="1"/>
    </xf>
    <xf numFmtId="0" fontId="6" fillId="0" borderId="0" xfId="0" applyFont="1" applyAlignment="1">
      <alignment horizontal="left"/>
    </xf>
    <xf numFmtId="0" fontId="6" fillId="0" borderId="5" xfId="0" applyFont="1" applyBorder="1" applyAlignment="1">
      <alignment horizontal="left" vertical="center"/>
    </xf>
    <xf numFmtId="0" fontId="2" fillId="0" borderId="1" xfId="0" applyFont="1" applyBorder="1" applyAlignment="1">
      <alignment horizontal="justify" vertical="center" wrapText="1"/>
    </xf>
    <xf numFmtId="0" fontId="19" fillId="0" borderId="0" xfId="0" applyFont="1"/>
    <xf numFmtId="0" fontId="21" fillId="0" borderId="0" xfId="0" applyFont="1"/>
    <xf numFmtId="0" fontId="1" fillId="3" borderId="1" xfId="4" applyFont="1" applyFill="1" applyBorder="1" applyAlignment="1">
      <alignment horizontal="center" vertical="center"/>
    </xf>
    <xf numFmtId="0" fontId="12" fillId="0" borderId="1" xfId="0" applyFont="1" applyBorder="1" applyAlignment="1">
      <alignment horizontal="left" vertical="center" wrapText="1"/>
    </xf>
    <xf numFmtId="0" fontId="11" fillId="3" borderId="4" xfId="4" applyFont="1" applyFill="1" applyBorder="1" applyAlignment="1">
      <alignment horizontal="center" vertical="center" wrapText="1"/>
    </xf>
    <xf numFmtId="0" fontId="25" fillId="3" borderId="1" xfId="4" applyFont="1" applyFill="1" applyBorder="1" applyAlignment="1">
      <alignment horizontal="center" vertical="center" wrapText="1"/>
    </xf>
    <xf numFmtId="0" fontId="12" fillId="0" borderId="1" xfId="4" applyFont="1" applyBorder="1" applyAlignment="1">
      <alignment horizontal="center" vertical="center" wrapText="1"/>
    </xf>
    <xf numFmtId="1" fontId="12" fillId="0" borderId="1" xfId="1" applyNumberFormat="1" applyFont="1" applyBorder="1" applyAlignment="1">
      <alignment horizontal="center" vertical="center" wrapText="1"/>
    </xf>
    <xf numFmtId="165" fontId="12" fillId="0" borderId="1" xfId="4" applyNumberFormat="1" applyFont="1" applyBorder="1" applyAlignment="1">
      <alignment horizontal="center" vertical="center" wrapText="1"/>
    </xf>
    <xf numFmtId="166" fontId="12" fillId="0" borderId="1" xfId="1" applyNumberFormat="1" applyFont="1" applyBorder="1" applyAlignment="1">
      <alignment horizontal="right" vertical="center" wrapText="1"/>
    </xf>
    <xf numFmtId="9" fontId="12" fillId="0" borderId="1" xfId="2" applyFont="1" applyBorder="1" applyAlignment="1">
      <alignment horizontal="right" vertical="center" wrapText="1"/>
    </xf>
    <xf numFmtId="166" fontId="12" fillId="0" borderId="1" xfId="4" applyNumberFormat="1" applyFont="1" applyBorder="1" applyAlignment="1">
      <alignment horizontal="right" vertical="center" wrapText="1"/>
    </xf>
    <xf numFmtId="9" fontId="12" fillId="0" borderId="1" xfId="2" applyFont="1" applyBorder="1" applyAlignment="1">
      <alignment horizontal="center" vertical="center" wrapText="1"/>
    </xf>
    <xf numFmtId="0" fontId="25" fillId="3" borderId="1" xfId="0" applyFont="1" applyFill="1" applyBorder="1" applyAlignment="1">
      <alignment horizontal="center" vertical="center"/>
    </xf>
    <xf numFmtId="0" fontId="12" fillId="6" borderId="1" xfId="4" applyFont="1" applyFill="1" applyBorder="1" applyAlignment="1">
      <alignment horizontal="center" vertical="center" wrapText="1"/>
    </xf>
    <xf numFmtId="0" fontId="12" fillId="6" borderId="1" xfId="4" applyFont="1" applyFill="1" applyBorder="1" applyAlignment="1">
      <alignment horizontal="center" vertical="center"/>
    </xf>
    <xf numFmtId="0" fontId="12" fillId="0" borderId="1" xfId="4" applyFont="1" applyBorder="1" applyAlignment="1">
      <alignment vertical="center"/>
    </xf>
    <xf numFmtId="0" fontId="12" fillId="0" borderId="1" xfId="4"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25" fillId="3" borderId="1" xfId="4" applyFont="1" applyFill="1" applyBorder="1" applyAlignment="1">
      <alignment horizontal="left" vertical="center" wrapText="1"/>
    </xf>
    <xf numFmtId="0" fontId="12" fillId="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3"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2" fillId="0" borderId="1" xfId="0" applyFont="1" applyBorder="1" applyAlignment="1">
      <alignment horizontal="justify" vertical="center" wrapText="1"/>
    </xf>
    <xf numFmtId="0" fontId="12" fillId="0" borderId="1" xfId="0"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1" xfId="0" applyFont="1" applyBorder="1" applyAlignment="1">
      <alignment horizontal="justify" vertical="center" wrapText="1"/>
    </xf>
    <xf numFmtId="0" fontId="29" fillId="0" borderId="0" xfId="0" applyFont="1" applyAlignment="1">
      <alignment horizontal="center"/>
    </xf>
    <xf numFmtId="0" fontId="29" fillId="0" borderId="0" xfId="0" applyFont="1" applyAlignment="1">
      <alignment horizontal="left"/>
    </xf>
    <xf numFmtId="0" fontId="29" fillId="0" borderId="0" xfId="0" applyFont="1"/>
    <xf numFmtId="0" fontId="12" fillId="0" borderId="1" xfId="0" applyFont="1" applyBorder="1" applyAlignment="1">
      <alignment horizontal="left" vertical="center"/>
    </xf>
    <xf numFmtId="0" fontId="18" fillId="0" borderId="1" xfId="0" applyFont="1" applyBorder="1" applyAlignment="1">
      <alignment horizontal="left" vertical="center" wrapText="1"/>
    </xf>
    <xf numFmtId="0" fontId="12" fillId="0" borderId="5" xfId="0" applyFont="1" applyBorder="1" applyAlignment="1">
      <alignment horizontal="center" vertical="center"/>
    </xf>
    <xf numFmtId="0" fontId="23" fillId="5" borderId="1" xfId="4" applyFont="1" applyFill="1" applyBorder="1" applyAlignment="1">
      <alignment horizontal="center" vertical="center" wrapText="1"/>
    </xf>
    <xf numFmtId="0" fontId="11" fillId="0" borderId="1" xfId="0" applyFont="1" applyBorder="1" applyAlignment="1">
      <alignment horizontal="center" vertical="center"/>
    </xf>
    <xf numFmtId="0" fontId="12" fillId="4" borderId="1" xfId="0" applyFont="1" applyFill="1" applyBorder="1" applyAlignment="1">
      <alignment horizontal="center" vertical="center"/>
    </xf>
    <xf numFmtId="0" fontId="18" fillId="0" borderId="0" xfId="0" applyFont="1" applyAlignment="1">
      <alignment horizontal="center" vertical="center"/>
    </xf>
    <xf numFmtId="0" fontId="12" fillId="0" borderId="0" xfId="0" applyFont="1" applyAlignment="1">
      <alignment horizontal="center"/>
    </xf>
    <xf numFmtId="0" fontId="12" fillId="0" borderId="0" xfId="0" applyFont="1"/>
    <xf numFmtId="0" fontId="12" fillId="0" borderId="0" xfId="0" applyFont="1" applyAlignment="1">
      <alignment horizontal="center" vertical="center"/>
    </xf>
    <xf numFmtId="0" fontId="25" fillId="0" borderId="0" xfId="0" applyFont="1" applyAlignment="1">
      <alignment horizontal="center" vertical="center"/>
    </xf>
    <xf numFmtId="0" fontId="8" fillId="0" borderId="5" xfId="0" applyFont="1" applyBorder="1" applyAlignment="1">
      <alignment horizontal="center" vertical="center" wrapText="1"/>
    </xf>
    <xf numFmtId="0" fontId="8" fillId="0" borderId="5" xfId="0" applyFont="1" applyBorder="1" applyAlignment="1">
      <alignment horizontal="left" vertical="center"/>
    </xf>
    <xf numFmtId="0" fontId="8" fillId="0" borderId="5" xfId="0" applyFont="1" applyBorder="1" applyAlignment="1">
      <alignment horizontal="left" vertical="center" wrapText="1"/>
    </xf>
    <xf numFmtId="0" fontId="8" fillId="0" borderId="5" xfId="0" applyFont="1" applyBorder="1" applyAlignment="1">
      <alignment horizontal="justify" vertical="center" wrapText="1"/>
    </xf>
    <xf numFmtId="0" fontId="8" fillId="0" borderId="6" xfId="0" applyFont="1" applyBorder="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center"/>
    </xf>
    <xf numFmtId="0" fontId="8" fillId="0" borderId="0" xfId="0" applyFont="1" applyAlignment="1">
      <alignment horizontal="left"/>
    </xf>
    <xf numFmtId="0" fontId="8" fillId="0" borderId="0" xfId="0" applyFont="1"/>
    <xf numFmtId="0" fontId="11" fillId="0" borderId="0" xfId="0" applyFont="1" applyAlignment="1">
      <alignment horizontal="center" vertical="center"/>
    </xf>
    <xf numFmtId="0" fontId="25" fillId="3" borderId="4" xfId="0" applyFont="1" applyFill="1" applyBorder="1" applyAlignment="1">
      <alignment horizontal="center" vertical="center" wrapText="1"/>
    </xf>
    <xf numFmtId="0" fontId="25" fillId="3" borderId="1" xfId="0" applyFont="1" applyFill="1" applyBorder="1" applyAlignment="1">
      <alignment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xf>
    <xf numFmtId="0" fontId="1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18" fillId="4" borderId="1" xfId="0" applyFont="1" applyFill="1" applyBorder="1" applyAlignment="1">
      <alignment horizontal="justify" vertical="center" wrapText="1"/>
    </xf>
    <xf numFmtId="0" fontId="12" fillId="4" borderId="1" xfId="0" applyFont="1" applyFill="1" applyBorder="1" applyAlignment="1">
      <alignment horizontal="justify" vertical="center" wrapText="1"/>
    </xf>
    <xf numFmtId="0" fontId="12" fillId="4" borderId="1" xfId="0" applyFont="1" applyFill="1" applyBorder="1" applyAlignment="1">
      <alignment horizontal="left" vertical="center" wrapText="1"/>
    </xf>
    <xf numFmtId="0" fontId="12" fillId="4" borderId="2" xfId="0" applyFont="1" applyFill="1" applyBorder="1" applyAlignment="1">
      <alignment horizontal="center"/>
    </xf>
    <xf numFmtId="0" fontId="25" fillId="3" borderId="0" xfId="0" applyFont="1" applyFill="1" applyAlignment="1">
      <alignment vertical="center"/>
    </xf>
    <xf numFmtId="0" fontId="0" fillId="0" borderId="4" xfId="0" applyBorder="1" applyAlignment="1">
      <alignment horizontal="center"/>
    </xf>
    <xf numFmtId="0" fontId="12" fillId="0" borderId="0" xfId="0" applyFont="1" applyAlignment="1">
      <alignment horizontal="left" vertical="center"/>
    </xf>
    <xf numFmtId="0" fontId="12" fillId="0" borderId="0" xfId="0" applyFont="1" applyAlignment="1">
      <alignment vertical="center"/>
    </xf>
    <xf numFmtId="3" fontId="18" fillId="4" borderId="1" xfId="0" applyNumberFormat="1" applyFont="1" applyFill="1" applyBorder="1" applyAlignment="1">
      <alignment horizontal="justify" vertical="center" wrapTex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xf>
    <xf numFmtId="0" fontId="12" fillId="4" borderId="5" xfId="0" applyFont="1" applyFill="1" applyBorder="1" applyAlignment="1">
      <alignment horizontal="center" vertical="center"/>
    </xf>
    <xf numFmtId="0" fontId="18" fillId="4" borderId="5" xfId="0" applyFont="1" applyFill="1" applyBorder="1" applyAlignment="1">
      <alignment horizontal="left" vertical="center" wrapText="1"/>
    </xf>
    <xf numFmtId="0" fontId="12" fillId="4" borderId="5" xfId="0" applyFont="1" applyFill="1" applyBorder="1" applyAlignment="1">
      <alignment horizontal="justify" vertical="center" wrapText="1"/>
    </xf>
    <xf numFmtId="0" fontId="12" fillId="4" borderId="5" xfId="0" applyFont="1" applyFill="1" applyBorder="1" applyAlignment="1">
      <alignment horizontal="left" vertical="center" wrapText="1"/>
    </xf>
    <xf numFmtId="0" fontId="8" fillId="6" borderId="1" xfId="0" applyFont="1" applyFill="1" applyBorder="1" applyAlignment="1">
      <alignment horizontal="center" vertical="center"/>
    </xf>
    <xf numFmtId="0" fontId="8" fillId="6" borderId="1" xfId="4" applyFont="1" applyFill="1" applyBorder="1" applyAlignment="1">
      <alignment horizontal="left" vertical="center" wrapText="1"/>
    </xf>
    <xf numFmtId="0" fontId="8" fillId="6" borderId="1" xfId="4" applyFont="1" applyFill="1" applyBorder="1" applyAlignment="1">
      <alignment horizontal="center" vertical="center" wrapText="1"/>
    </xf>
    <xf numFmtId="0" fontId="8" fillId="6" borderId="1" xfId="4" applyFont="1" applyFill="1" applyBorder="1" applyAlignment="1">
      <alignment horizontal="center" vertical="center"/>
    </xf>
    <xf numFmtId="0" fontId="0" fillId="6" borderId="0" xfId="0" applyFill="1"/>
    <xf numFmtId="0" fontId="12" fillId="6" borderId="1" xfId="0" applyFont="1" applyFill="1" applyBorder="1" applyAlignment="1">
      <alignment horizontal="center" vertical="center"/>
    </xf>
    <xf numFmtId="0" fontId="11" fillId="6" borderId="1" xfId="4" applyFont="1" applyFill="1" applyBorder="1" applyAlignment="1">
      <alignment horizontal="center" vertical="center"/>
    </xf>
    <xf numFmtId="0" fontId="8" fillId="6"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2" fillId="6" borderId="1" xfId="4" applyFont="1" applyFill="1" applyBorder="1" applyAlignment="1">
      <alignment horizontal="center" vertical="center" wrapText="1"/>
    </xf>
    <xf numFmtId="0" fontId="1" fillId="6" borderId="1" xfId="4" applyFont="1" applyFill="1" applyBorder="1" applyAlignment="1">
      <alignment horizontal="center" vertical="center"/>
    </xf>
    <xf numFmtId="0" fontId="17" fillId="6" borderId="0" xfId="0" applyFont="1" applyFill="1" applyAlignment="1">
      <alignment horizontal="center"/>
    </xf>
    <xf numFmtId="0" fontId="12" fillId="6" borderId="2" xfId="0" applyFont="1" applyFill="1" applyBorder="1" applyAlignment="1">
      <alignment horizontal="left" vertical="center" wrapText="1"/>
    </xf>
    <xf numFmtId="0" fontId="12" fillId="6" borderId="4" xfId="0" applyFont="1" applyFill="1" applyBorder="1" applyAlignment="1">
      <alignment horizontal="center" vertical="center" wrapText="1"/>
    </xf>
    <xf numFmtId="0" fontId="8" fillId="6" borderId="4" xfId="4" applyFont="1" applyFill="1" applyBorder="1" applyAlignment="1">
      <alignment horizontal="center" vertical="center" wrapText="1"/>
    </xf>
    <xf numFmtId="0" fontId="12" fillId="6" borderId="1" xfId="4" applyFont="1" applyFill="1" applyBorder="1" applyAlignment="1">
      <alignment vertical="center" wrapText="1"/>
    </xf>
    <xf numFmtId="0" fontId="21" fillId="6" borderId="0" xfId="0" applyFont="1" applyFill="1" applyAlignment="1">
      <alignment horizontal="center" vertical="center"/>
    </xf>
    <xf numFmtId="0" fontId="25" fillId="3" borderId="1" xfId="4" applyFont="1" applyFill="1" applyBorder="1" applyAlignment="1">
      <alignment horizontal="center" vertical="center" wrapText="1"/>
    </xf>
    <xf numFmtId="0" fontId="12" fillId="0" borderId="1" xfId="4" applyFont="1" applyBorder="1" applyAlignment="1">
      <alignment horizontal="center" vertical="center" wrapText="1"/>
    </xf>
    <xf numFmtId="0" fontId="25" fillId="3" borderId="1" xfId="4" applyFont="1" applyFill="1" applyBorder="1" applyAlignment="1">
      <alignment horizontal="left" vertical="center" wrapText="1"/>
    </xf>
    <xf numFmtId="0" fontId="12" fillId="0" borderId="1" xfId="4" applyFont="1" applyBorder="1" applyAlignment="1">
      <alignment horizontal="left" vertical="center" wrapText="1"/>
    </xf>
    <xf numFmtId="0" fontId="25"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25" fillId="3" borderId="1" xfId="0" applyFont="1" applyFill="1" applyBorder="1" applyAlignment="1">
      <alignment horizontal="center" vertical="center" wrapText="1"/>
    </xf>
    <xf numFmtId="0" fontId="25" fillId="0" borderId="1" xfId="4" applyFont="1" applyBorder="1" applyAlignment="1">
      <alignment horizontal="center" vertical="center" wrapText="1"/>
    </xf>
    <xf numFmtId="0" fontId="12" fillId="3" borderId="1" xfId="4" applyFont="1" applyFill="1" applyBorder="1" applyAlignment="1">
      <alignment horizontal="left" vertical="center" wrapText="1"/>
    </xf>
    <xf numFmtId="0" fontId="2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6" borderId="1" xfId="4" applyFont="1" applyFill="1" applyBorder="1" applyAlignment="1">
      <alignment horizontal="left"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xf>
    <xf numFmtId="0" fontId="12" fillId="0" borderId="1" xfId="0" applyFont="1" applyBorder="1" applyAlignment="1">
      <alignment horizontal="center"/>
    </xf>
    <xf numFmtId="0" fontId="11" fillId="3" borderId="1" xfId="3" applyFont="1" applyFill="1" applyBorder="1" applyAlignment="1">
      <alignment horizontal="center" vertical="center" wrapText="1"/>
    </xf>
    <xf numFmtId="1" fontId="8" fillId="3" borderId="1" xfId="1" applyNumberFormat="1" applyFont="1" applyFill="1" applyBorder="1" applyAlignment="1">
      <alignment horizontal="center" vertical="center" wrapText="1"/>
    </xf>
    <xf numFmtId="0" fontId="11" fillId="3" borderId="1" xfId="0" applyFont="1" applyFill="1" applyBorder="1" applyAlignment="1">
      <alignment horizontal="left" vertical="center"/>
    </xf>
    <xf numFmtId="0" fontId="8" fillId="0" borderId="1" xfId="3" applyFont="1" applyBorder="1" applyAlignment="1">
      <alignment horizontal="left" vertical="center" wrapText="1"/>
    </xf>
    <xf numFmtId="0" fontId="8" fillId="6" borderId="1" xfId="0" applyFont="1" applyFill="1" applyBorder="1" applyAlignment="1">
      <alignment horizontal="center" vertical="center"/>
    </xf>
    <xf numFmtId="0" fontId="8" fillId="6" borderId="1" xfId="4" applyFont="1" applyFill="1" applyBorder="1" applyAlignment="1">
      <alignment horizontal="center" vertical="center" wrapText="1"/>
    </xf>
    <xf numFmtId="0" fontId="8" fillId="6" borderId="1" xfId="4" applyFont="1" applyFill="1" applyBorder="1" applyAlignment="1">
      <alignment horizontal="center" vertical="center"/>
    </xf>
    <xf numFmtId="0" fontId="12" fillId="0" borderId="1" xfId="0" applyFont="1" applyBorder="1" applyAlignment="1">
      <alignment horizontal="center" vertical="center"/>
    </xf>
    <xf numFmtId="0" fontId="11" fillId="3" borderId="2" xfId="4" applyFont="1" applyFill="1" applyBorder="1" applyAlignment="1">
      <alignment horizontal="center" vertical="center" wrapText="1"/>
    </xf>
    <xf numFmtId="0" fontId="11" fillId="3" borderId="4" xfId="4" applyFont="1" applyFill="1" applyBorder="1" applyAlignment="1">
      <alignment horizontal="center" vertical="center" wrapText="1"/>
    </xf>
    <xf numFmtId="0" fontId="8" fillId="3" borderId="1" xfId="4" applyFont="1" applyFill="1" applyBorder="1" applyAlignment="1">
      <alignment horizontal="left" vertical="center" wrapText="1"/>
    </xf>
    <xf numFmtId="0" fontId="8" fillId="0" borderId="1" xfId="4" applyFont="1" applyBorder="1" applyAlignment="1">
      <alignment horizontal="left" vertical="center"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1" fillId="0" borderId="2" xfId="4" applyFont="1" applyBorder="1" applyAlignment="1">
      <alignment horizontal="left" vertical="center" wrapText="1"/>
    </xf>
    <xf numFmtId="0" fontId="11" fillId="0" borderId="4" xfId="4" applyFont="1" applyBorder="1" applyAlignment="1">
      <alignment horizontal="left" vertical="center" wrapText="1"/>
    </xf>
    <xf numFmtId="0" fontId="12" fillId="4" borderId="1" xfId="0" applyFont="1" applyFill="1" applyBorder="1" applyAlignment="1">
      <alignment horizontal="center"/>
    </xf>
    <xf numFmtId="0" fontId="12" fillId="0" borderId="2" xfId="0" applyFont="1" applyBorder="1" applyAlignment="1">
      <alignment horizontal="center"/>
    </xf>
    <xf numFmtId="0" fontId="12" fillId="0" borderId="4" xfId="0" applyFont="1" applyBorder="1" applyAlignment="1">
      <alignment horizont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xf>
    <xf numFmtId="0" fontId="12" fillId="0" borderId="8" xfId="0" applyFont="1" applyBorder="1" applyAlignment="1">
      <alignment horizontal="center"/>
    </xf>
    <xf numFmtId="0" fontId="12" fillId="0" borderId="9" xfId="0" applyFont="1" applyBorder="1" applyAlignment="1">
      <alignment horizontal="center"/>
    </xf>
    <xf numFmtId="0" fontId="12" fillId="0" borderId="10" xfId="0" applyFont="1" applyBorder="1" applyAlignment="1">
      <alignment horizontal="center"/>
    </xf>
    <xf numFmtId="0" fontId="11" fillId="3" borderId="1" xfId="4" applyFont="1" applyFill="1" applyBorder="1" applyAlignment="1">
      <alignment horizontal="center" vertical="center" wrapText="1"/>
    </xf>
    <xf numFmtId="0" fontId="11" fillId="3" borderId="1" xfId="4" applyFont="1" applyFill="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6" borderId="2" xfId="0" applyFont="1" applyFill="1" applyBorder="1" applyAlignment="1">
      <alignment horizontal="left" vertical="center" wrapText="1"/>
    </xf>
    <xf numFmtId="0" fontId="8" fillId="6" borderId="4"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Alignment="1">
      <alignment horizontal="center"/>
    </xf>
    <xf numFmtId="0" fontId="8" fillId="0" borderId="1" xfId="0" applyFont="1" applyBorder="1" applyAlignment="1">
      <alignment horizontal="left" vertical="top" wrapText="1"/>
    </xf>
    <xf numFmtId="0" fontId="8" fillId="0" borderId="1" xfId="0" applyFont="1" applyBorder="1" applyAlignment="1">
      <alignment horizontal="left" vertical="center"/>
    </xf>
    <xf numFmtId="0" fontId="8" fillId="3" borderId="2" xfId="4" applyFont="1" applyFill="1" applyBorder="1" applyAlignment="1">
      <alignment horizontal="left" vertical="center" wrapText="1"/>
    </xf>
    <xf numFmtId="0" fontId="8" fillId="3" borderId="3" xfId="4" applyFont="1" applyFill="1" applyBorder="1" applyAlignment="1">
      <alignment horizontal="left" vertical="center" wrapText="1"/>
    </xf>
    <xf numFmtId="0" fontId="8" fillId="0" borderId="2" xfId="4" applyFont="1" applyBorder="1" applyAlignment="1">
      <alignment horizontal="left" vertical="center" wrapText="1"/>
    </xf>
    <xf numFmtId="0" fontId="8" fillId="0" borderId="3" xfId="4" applyFont="1" applyBorder="1" applyAlignment="1">
      <alignment horizontal="left" vertical="center" wrapText="1"/>
    </xf>
    <xf numFmtId="1" fontId="11" fillId="3" borderId="1" xfId="1" applyNumberFormat="1" applyFont="1" applyFill="1" applyBorder="1" applyAlignment="1">
      <alignment horizontal="center" vertical="center" wrapText="1"/>
    </xf>
    <xf numFmtId="0" fontId="6" fillId="0" borderId="1" xfId="0" applyFont="1" applyBorder="1" applyAlignment="1">
      <alignment horizontal="center"/>
    </xf>
    <xf numFmtId="0" fontId="6" fillId="0" borderId="2" xfId="0" applyFont="1" applyBorder="1" applyAlignment="1">
      <alignment horizontal="center"/>
    </xf>
    <xf numFmtId="0" fontId="6" fillId="0" borderId="4"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6" fillId="0" borderId="10" xfId="0" applyFont="1" applyBorder="1" applyAlignment="1">
      <alignment horizontal="center"/>
    </xf>
    <xf numFmtId="0" fontId="2" fillId="0" borderId="1" xfId="0" applyFont="1" applyBorder="1" applyAlignment="1">
      <alignment horizontal="center" vertical="center"/>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xf>
    <xf numFmtId="0" fontId="2" fillId="0" borderId="1" xfId="3" applyFont="1" applyBorder="1" applyAlignment="1">
      <alignment horizontal="left" vertical="center" wrapText="1"/>
    </xf>
    <xf numFmtId="1" fontId="1" fillId="3" borderId="1" xfId="1" applyNumberFormat="1" applyFont="1" applyFill="1" applyBorder="1" applyAlignment="1">
      <alignment horizontal="center" vertical="center" wrapText="1"/>
    </xf>
    <xf numFmtId="0" fontId="1" fillId="3"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2" fillId="3" borderId="1" xfId="4" applyFont="1" applyFill="1" applyBorder="1" applyAlignment="1">
      <alignment horizontal="left" vertical="center" wrapText="1"/>
    </xf>
    <xf numFmtId="0" fontId="2" fillId="0" borderId="1" xfId="4" applyFont="1" applyBorder="1" applyAlignment="1">
      <alignment horizontal="left"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6"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8" fillId="0" borderId="2" xfId="3" applyFont="1" applyBorder="1" applyAlignment="1">
      <alignment horizontal="left" vertical="center" wrapText="1"/>
    </xf>
    <xf numFmtId="0" fontId="8" fillId="0" borderId="4" xfId="3" applyFont="1" applyBorder="1" applyAlignment="1">
      <alignment horizontal="left" vertical="center" wrapText="1"/>
    </xf>
    <xf numFmtId="0" fontId="13" fillId="0" borderId="2" xfId="3" applyFont="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1" fillId="3" borderId="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2" xfId="3" applyFont="1" applyFill="1" applyBorder="1" applyAlignment="1">
      <alignment horizontal="center" vertical="center" wrapText="1"/>
    </xf>
    <xf numFmtId="0" fontId="11" fillId="3" borderId="4" xfId="3" applyFont="1" applyFill="1" applyBorder="1" applyAlignment="1">
      <alignment horizontal="center" vertical="center" wrapText="1"/>
    </xf>
    <xf numFmtId="0" fontId="12" fillId="6" borderId="1" xfId="0" applyFont="1" applyFill="1" applyBorder="1" applyAlignment="1">
      <alignment horizontal="left" vertical="center" wrapText="1"/>
    </xf>
    <xf numFmtId="0" fontId="25" fillId="3" borderId="2"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11" fillId="3" borderId="2" xfId="0" applyFont="1" applyFill="1" applyBorder="1" applyAlignment="1">
      <alignment horizontal="left" vertical="center"/>
    </xf>
    <xf numFmtId="0" fontId="11" fillId="3" borderId="3" xfId="0" applyFont="1" applyFill="1" applyBorder="1" applyAlignment="1">
      <alignment horizontal="left" vertical="center"/>
    </xf>
    <xf numFmtId="0" fontId="11" fillId="3" borderId="4" xfId="0" applyFont="1" applyFill="1" applyBorder="1" applyAlignment="1">
      <alignment horizontal="left" vertical="center"/>
    </xf>
    <xf numFmtId="1" fontId="11" fillId="3" borderId="2" xfId="1" applyNumberFormat="1" applyFont="1" applyFill="1" applyBorder="1" applyAlignment="1">
      <alignment horizontal="center" vertical="center" wrapText="1"/>
    </xf>
    <xf numFmtId="1" fontId="11" fillId="3" borderId="3" xfId="1" applyNumberFormat="1" applyFont="1" applyFill="1" applyBorder="1" applyAlignment="1">
      <alignment horizontal="center" vertical="center" wrapText="1"/>
    </xf>
    <xf numFmtId="1" fontId="11" fillId="3" borderId="4" xfId="1" applyNumberFormat="1" applyFont="1" applyFill="1" applyBorder="1" applyAlignment="1">
      <alignment horizontal="center" vertical="center" wrapText="1"/>
    </xf>
    <xf numFmtId="0" fontId="0" fillId="0" borderId="1" xfId="0" applyBorder="1" applyAlignment="1">
      <alignment horizontal="left" vertical="center" wrapText="1"/>
    </xf>
    <xf numFmtId="0" fontId="12" fillId="4" borderId="2" xfId="0" applyFont="1" applyFill="1" applyBorder="1" applyAlignment="1">
      <alignment horizontal="center"/>
    </xf>
    <xf numFmtId="0" fontId="0" fillId="0" borderId="4" xfId="0" applyBorder="1" applyAlignment="1">
      <alignment horizontal="center"/>
    </xf>
    <xf numFmtId="0" fontId="8" fillId="3" borderId="4" xfId="4" applyFont="1" applyFill="1" applyBorder="1" applyAlignment="1">
      <alignment horizontal="left" vertical="center" wrapText="1"/>
    </xf>
    <xf numFmtId="0" fontId="8" fillId="0" borderId="4" xfId="4" applyFont="1" applyBorder="1" applyAlignment="1">
      <alignment horizontal="left" vertical="center" wrapText="1"/>
    </xf>
    <xf numFmtId="0" fontId="0" fillId="0" borderId="1" xfId="0" applyBorder="1" applyAlignment="1">
      <alignment horizontal="center"/>
    </xf>
    <xf numFmtId="0" fontId="18" fillId="6" borderId="1" xfId="0" applyFont="1" applyFill="1" applyBorder="1" applyAlignment="1">
      <alignment horizontal="left" vertical="center" wrapText="1"/>
    </xf>
    <xf numFmtId="0" fontId="12" fillId="4" borderId="4" xfId="0" applyFont="1" applyFill="1" applyBorder="1" applyAlignment="1">
      <alignment horizontal="center"/>
    </xf>
    <xf numFmtId="0" fontId="12" fillId="4" borderId="1" xfId="0" applyFont="1" applyFill="1" applyBorder="1" applyAlignment="1">
      <alignment horizontal="left" vertical="center" wrapText="1"/>
    </xf>
    <xf numFmtId="0" fontId="12" fillId="0" borderId="0" xfId="0" applyFont="1" applyAlignment="1">
      <alignment horizontal="center" vertical="center"/>
    </xf>
    <xf numFmtId="0" fontId="11" fillId="0" borderId="1" xfId="4" applyFont="1" applyBorder="1" applyAlignment="1">
      <alignment horizontal="left" vertical="center" wrapText="1"/>
    </xf>
    <xf numFmtId="0" fontId="0" fillId="0" borderId="4" xfId="0" applyBorder="1" applyAlignment="1">
      <alignment horizontal="left" vertical="center" wrapText="1"/>
    </xf>
    <xf numFmtId="0" fontId="12" fillId="0" borderId="0" xfId="0" applyFont="1" applyAlignment="1">
      <alignment horizontal="center"/>
    </xf>
    <xf numFmtId="0" fontId="12" fillId="0" borderId="1" xfId="3" applyFont="1" applyFill="1" applyBorder="1" applyAlignment="1">
      <alignment horizontal="left" vertical="center" wrapText="1"/>
    </xf>
  </cellXfs>
  <cellStyles count="8">
    <cellStyle name="Normalny" xfId="0" builtinId="0"/>
    <cellStyle name="Normalny 2" xfId="4" xr:uid="{B4B567C6-8363-465A-9477-8936A9DA1E09}"/>
    <cellStyle name="Normalny 3" xfId="5" xr:uid="{96A1FA03-2FB4-4879-8775-E8818F4C8059}"/>
    <cellStyle name="Normalny 4" xfId="6" xr:uid="{E5204F6A-263A-404D-A577-04D161E98EE7}"/>
    <cellStyle name="Normalny 5" xfId="7" xr:uid="{FB9636F7-2AE2-4BA6-88A6-E1B048C13EE2}"/>
    <cellStyle name="Normalny_Arkusz1" xfId="3" xr:uid="{05128746-0DB4-4EA0-B57A-B997274E3777}"/>
    <cellStyle name="Procentowy 3" xfId="2" xr:uid="{D8B8F718-05AD-4ADC-B959-CB521BB75946}"/>
    <cellStyle name="Walutowy 3" xfId="1" xr:uid="{0EDC0440-74A4-4DA4-8AFB-6739764413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6C74F-CAF3-4266-A0AB-7848E1F8CEDB}">
  <sheetPr>
    <pageSetUpPr fitToPage="1"/>
  </sheetPr>
  <dimension ref="A1:G58"/>
  <sheetViews>
    <sheetView tabSelected="1" view="pageBreakPreview" topLeftCell="A13" zoomScaleNormal="100" zoomScaleSheetLayoutView="100" workbookViewId="0">
      <selection activeCell="B16" sqref="B5:B16"/>
    </sheetView>
  </sheetViews>
  <sheetFormatPr defaultRowHeight="15.75" x14ac:dyDescent="0.25"/>
  <cols>
    <col min="1" max="1" width="9.85546875" style="39" customWidth="1"/>
    <col min="2" max="2" width="53.85546875" style="39" customWidth="1"/>
    <col min="3" max="3" width="134.42578125" style="39" customWidth="1"/>
    <col min="4" max="4" width="53.85546875" style="39" customWidth="1"/>
    <col min="5" max="5" width="33.85546875" style="39" customWidth="1"/>
    <col min="6" max="6" width="21.28515625" style="39" customWidth="1"/>
    <col min="7" max="7" width="24.140625" style="39" customWidth="1"/>
  </cols>
  <sheetData>
    <row r="1" spans="1:7" ht="32.25" customHeight="1" x14ac:dyDescent="0.25">
      <c r="A1" s="140" t="s">
        <v>555</v>
      </c>
      <c r="B1" s="140"/>
      <c r="C1" s="140"/>
      <c r="D1" s="140"/>
      <c r="E1" s="140"/>
      <c r="F1" s="140"/>
      <c r="G1" s="140"/>
    </row>
    <row r="2" spans="1:7" ht="26.25" customHeight="1" x14ac:dyDescent="0.25">
      <c r="A2" s="142" t="s">
        <v>267</v>
      </c>
      <c r="B2" s="142"/>
      <c r="C2" s="142"/>
      <c r="D2" s="142"/>
      <c r="E2" s="142"/>
      <c r="F2" s="142"/>
      <c r="G2" s="142"/>
    </row>
    <row r="3" spans="1:7" ht="31.5" customHeight="1" x14ac:dyDescent="0.25">
      <c r="A3" s="142" t="s">
        <v>303</v>
      </c>
      <c r="B3" s="142"/>
      <c r="C3" s="142"/>
      <c r="D3" s="142"/>
      <c r="E3" s="142"/>
      <c r="F3" s="142"/>
      <c r="G3" s="142"/>
    </row>
    <row r="4" spans="1:7" ht="42" customHeight="1" x14ac:dyDescent="0.25">
      <c r="A4" s="43" t="s">
        <v>268</v>
      </c>
      <c r="B4" s="58" t="s">
        <v>269</v>
      </c>
      <c r="C4" s="43" t="s">
        <v>270</v>
      </c>
      <c r="D4" s="43" t="s">
        <v>271</v>
      </c>
      <c r="E4" s="43" t="s">
        <v>272</v>
      </c>
      <c r="F4" s="43" t="s">
        <v>273</v>
      </c>
      <c r="G4" s="43" t="s">
        <v>274</v>
      </c>
    </row>
    <row r="5" spans="1:7" ht="41.25" customHeight="1" x14ac:dyDescent="0.25">
      <c r="A5" s="44" t="s">
        <v>295</v>
      </c>
      <c r="B5" s="266" t="s">
        <v>359</v>
      </c>
      <c r="C5" s="45">
        <v>1</v>
      </c>
      <c r="D5" s="46"/>
      <c r="E5" s="47">
        <f>D5*C5</f>
        <v>0</v>
      </c>
      <c r="F5" s="48"/>
      <c r="G5" s="49">
        <f>E5*F5+E5</f>
        <v>0</v>
      </c>
    </row>
    <row r="6" spans="1:7" ht="41.25" customHeight="1" x14ac:dyDescent="0.25">
      <c r="A6" s="44" t="s">
        <v>296</v>
      </c>
      <c r="B6" s="266" t="s">
        <v>360</v>
      </c>
      <c r="C6" s="45">
        <v>3</v>
      </c>
      <c r="D6" s="46"/>
      <c r="E6" s="47">
        <f>D6*C6</f>
        <v>0</v>
      </c>
      <c r="F6" s="48"/>
      <c r="G6" s="49">
        <f>E6*F6+E6</f>
        <v>0</v>
      </c>
    </row>
    <row r="7" spans="1:7" s="38" customFormat="1" ht="41.25" customHeight="1" x14ac:dyDescent="0.25">
      <c r="A7" s="44" t="s">
        <v>445</v>
      </c>
      <c r="B7" s="266" t="s">
        <v>448</v>
      </c>
      <c r="C7" s="45">
        <v>1</v>
      </c>
      <c r="D7" s="46"/>
      <c r="E7" s="47">
        <f t="shared" ref="E7:E10" si="0">D7*C7</f>
        <v>0</v>
      </c>
      <c r="F7" s="48"/>
      <c r="G7" s="49">
        <f t="shared" ref="G7:G10" si="1">E7*F7+E7</f>
        <v>0</v>
      </c>
    </row>
    <row r="8" spans="1:7" ht="41.25" customHeight="1" x14ac:dyDescent="0.25">
      <c r="A8" s="44" t="s">
        <v>297</v>
      </c>
      <c r="B8" s="266" t="s">
        <v>457</v>
      </c>
      <c r="C8" s="45">
        <v>2</v>
      </c>
      <c r="D8" s="46"/>
      <c r="E8" s="47">
        <f t="shared" si="0"/>
        <v>0</v>
      </c>
      <c r="F8" s="48"/>
      <c r="G8" s="49">
        <f t="shared" si="1"/>
        <v>0</v>
      </c>
    </row>
    <row r="9" spans="1:7" ht="41.25" customHeight="1" x14ac:dyDescent="0.25">
      <c r="A9" s="44" t="s">
        <v>298</v>
      </c>
      <c r="B9" s="266" t="s">
        <v>365</v>
      </c>
      <c r="C9" s="45">
        <v>4</v>
      </c>
      <c r="D9" s="46"/>
      <c r="E9" s="47">
        <f t="shared" si="0"/>
        <v>0</v>
      </c>
      <c r="F9" s="48"/>
      <c r="G9" s="49">
        <f t="shared" si="1"/>
        <v>0</v>
      </c>
    </row>
    <row r="10" spans="1:7" ht="41.25" customHeight="1" x14ac:dyDescent="0.25">
      <c r="A10" s="44" t="s">
        <v>299</v>
      </c>
      <c r="B10" s="266" t="s">
        <v>373</v>
      </c>
      <c r="C10" s="45">
        <v>2</v>
      </c>
      <c r="D10" s="46"/>
      <c r="E10" s="47">
        <f t="shared" si="0"/>
        <v>0</v>
      </c>
      <c r="F10" s="48"/>
      <c r="G10" s="49">
        <f t="shared" si="1"/>
        <v>0</v>
      </c>
    </row>
    <row r="11" spans="1:7" ht="41.25" customHeight="1" x14ac:dyDescent="0.25">
      <c r="A11" s="44" t="s">
        <v>300</v>
      </c>
      <c r="B11" s="266" t="s">
        <v>372</v>
      </c>
      <c r="C11" s="45">
        <v>2</v>
      </c>
      <c r="D11" s="46"/>
      <c r="E11" s="47">
        <f t="shared" ref="E11" si="2">D11*C11</f>
        <v>0</v>
      </c>
      <c r="F11" s="48"/>
      <c r="G11" s="49">
        <f t="shared" ref="G11" si="3">E11*F11+E11</f>
        <v>0</v>
      </c>
    </row>
    <row r="12" spans="1:7" ht="41.25" customHeight="1" x14ac:dyDescent="0.25">
      <c r="A12" s="44" t="s">
        <v>301</v>
      </c>
      <c r="B12" s="266" t="s">
        <v>302</v>
      </c>
      <c r="C12" s="45">
        <v>1</v>
      </c>
      <c r="D12" s="46"/>
      <c r="E12" s="47">
        <f>D12*C12</f>
        <v>0</v>
      </c>
      <c r="F12" s="48"/>
      <c r="G12" s="49">
        <f>E12*F12+E12</f>
        <v>0</v>
      </c>
    </row>
    <row r="13" spans="1:7" ht="41.25" customHeight="1" x14ac:dyDescent="0.25">
      <c r="A13" s="44" t="s">
        <v>352</v>
      </c>
      <c r="B13" s="266" t="s">
        <v>354</v>
      </c>
      <c r="C13" s="45">
        <v>1</v>
      </c>
      <c r="D13" s="46"/>
      <c r="E13" s="47">
        <f>D13*C13</f>
        <v>0</v>
      </c>
      <c r="F13" s="48"/>
      <c r="G13" s="49">
        <f>E13*F13+E13</f>
        <v>0</v>
      </c>
    </row>
    <row r="14" spans="1:7" ht="41.25" customHeight="1" x14ac:dyDescent="0.25">
      <c r="A14" s="44" t="s">
        <v>463</v>
      </c>
      <c r="B14" s="266" t="s">
        <v>464</v>
      </c>
      <c r="C14" s="45">
        <v>1</v>
      </c>
      <c r="D14" s="46"/>
      <c r="E14" s="47">
        <f>D14*C14</f>
        <v>0</v>
      </c>
      <c r="F14" s="48"/>
      <c r="G14" s="49">
        <f>E14*F14+E14</f>
        <v>0</v>
      </c>
    </row>
    <row r="15" spans="1:7" ht="41.25" customHeight="1" x14ac:dyDescent="0.25">
      <c r="A15" s="44" t="s">
        <v>353</v>
      </c>
      <c r="B15" s="266" t="s">
        <v>355</v>
      </c>
      <c r="C15" s="45">
        <v>1</v>
      </c>
      <c r="D15" s="46"/>
      <c r="E15" s="47">
        <f>D15*C15</f>
        <v>0</v>
      </c>
      <c r="F15" s="48"/>
      <c r="G15" s="49">
        <f>E15*F15+E15</f>
        <v>0</v>
      </c>
    </row>
    <row r="16" spans="1:7" s="38" customFormat="1" ht="41.25" customHeight="1" x14ac:dyDescent="0.25">
      <c r="A16" s="44" t="s">
        <v>446</v>
      </c>
      <c r="B16" s="266" t="s">
        <v>447</v>
      </c>
      <c r="C16" s="45">
        <v>1</v>
      </c>
      <c r="D16" s="46"/>
      <c r="E16" s="47">
        <f>D16*C16</f>
        <v>0</v>
      </c>
      <c r="F16" s="48"/>
      <c r="G16" s="49">
        <f>E16*F16+E16</f>
        <v>0</v>
      </c>
    </row>
    <row r="17" spans="1:7" ht="39.75" customHeight="1" x14ac:dyDescent="0.25">
      <c r="A17" s="147" t="s">
        <v>449</v>
      </c>
      <c r="B17" s="147"/>
      <c r="C17" s="147"/>
      <c r="D17" s="147"/>
      <c r="E17" s="47">
        <f>SUM(E5:E16)</f>
        <v>0</v>
      </c>
      <c r="F17" s="50" t="s">
        <v>275</v>
      </c>
      <c r="G17" s="49">
        <f>SUM(G5:G16)</f>
        <v>0</v>
      </c>
    </row>
    <row r="18" spans="1:7" ht="36.75" customHeight="1" x14ac:dyDescent="0.25">
      <c r="A18" s="142" t="s">
        <v>336</v>
      </c>
      <c r="B18" s="142"/>
      <c r="C18" s="142"/>
      <c r="D18" s="142"/>
      <c r="E18" s="142"/>
      <c r="F18" s="142"/>
      <c r="G18" s="142"/>
    </row>
    <row r="19" spans="1:7" ht="128.25" customHeight="1" x14ac:dyDescent="0.25">
      <c r="A19" s="146" t="s">
        <v>139</v>
      </c>
      <c r="B19" s="146"/>
      <c r="C19" s="146"/>
      <c r="D19" s="59" t="s">
        <v>136</v>
      </c>
      <c r="E19" s="143" t="s">
        <v>556</v>
      </c>
      <c r="F19" s="143"/>
      <c r="G19" s="143"/>
    </row>
    <row r="20" spans="1:7" ht="34.5" customHeight="1" x14ac:dyDescent="0.25">
      <c r="A20" s="56" t="s">
        <v>0</v>
      </c>
      <c r="B20" s="145" t="s">
        <v>305</v>
      </c>
      <c r="C20" s="145"/>
      <c r="D20" s="56" t="s">
        <v>419</v>
      </c>
      <c r="E20" s="144"/>
      <c r="F20" s="144"/>
      <c r="G20" s="144"/>
    </row>
    <row r="21" spans="1:7" ht="34.5" customHeight="1" x14ac:dyDescent="0.25">
      <c r="A21" s="56" t="s">
        <v>2</v>
      </c>
      <c r="B21" s="145" t="s">
        <v>306</v>
      </c>
      <c r="C21" s="145"/>
      <c r="D21" s="56" t="s">
        <v>419</v>
      </c>
      <c r="E21" s="144"/>
      <c r="F21" s="144"/>
      <c r="G21" s="144"/>
    </row>
    <row r="22" spans="1:7" ht="34.5" customHeight="1" x14ac:dyDescent="0.25">
      <c r="A22" s="56" t="s">
        <v>3</v>
      </c>
      <c r="B22" s="145" t="s">
        <v>316</v>
      </c>
      <c r="C22" s="145"/>
      <c r="D22" s="56" t="s">
        <v>419</v>
      </c>
      <c r="E22" s="144"/>
      <c r="F22" s="144"/>
      <c r="G22" s="144"/>
    </row>
    <row r="23" spans="1:7" ht="34.5" customHeight="1" x14ac:dyDescent="0.25">
      <c r="A23" s="56" t="s">
        <v>4</v>
      </c>
      <c r="B23" s="145" t="s">
        <v>317</v>
      </c>
      <c r="C23" s="145"/>
      <c r="D23" s="56" t="s">
        <v>419</v>
      </c>
      <c r="E23" s="144"/>
      <c r="F23" s="144"/>
      <c r="G23" s="144"/>
    </row>
    <row r="24" spans="1:7" ht="101.25" customHeight="1" x14ac:dyDescent="0.25">
      <c r="A24" s="56" t="s">
        <v>6</v>
      </c>
      <c r="B24" s="41" t="s">
        <v>462</v>
      </c>
      <c r="C24" s="41" t="s">
        <v>313</v>
      </c>
      <c r="D24" s="56" t="s">
        <v>419</v>
      </c>
      <c r="E24" s="144"/>
      <c r="F24" s="144"/>
      <c r="G24" s="144"/>
    </row>
    <row r="25" spans="1:7" ht="80.25" customHeight="1" x14ac:dyDescent="0.25">
      <c r="A25" s="56" t="s">
        <v>7</v>
      </c>
      <c r="B25" s="41" t="s">
        <v>314</v>
      </c>
      <c r="C25" s="41" t="s">
        <v>315</v>
      </c>
      <c r="D25" s="56" t="s">
        <v>419</v>
      </c>
      <c r="E25" s="144"/>
      <c r="F25" s="144"/>
      <c r="G25" s="144"/>
    </row>
    <row r="26" spans="1:7" ht="175.5" customHeight="1" x14ac:dyDescent="0.25">
      <c r="A26" s="56" t="s">
        <v>9</v>
      </c>
      <c r="B26" s="41" t="s">
        <v>309</v>
      </c>
      <c r="C26" s="41" t="s">
        <v>310</v>
      </c>
      <c r="D26" s="56" t="s">
        <v>419</v>
      </c>
      <c r="E26" s="144"/>
      <c r="F26" s="144"/>
      <c r="G26" s="144"/>
    </row>
    <row r="27" spans="1:7" ht="81.75" customHeight="1" x14ac:dyDescent="0.25">
      <c r="A27" s="56" t="s">
        <v>20</v>
      </c>
      <c r="B27" s="41" t="s">
        <v>311</v>
      </c>
      <c r="C27" s="41" t="s">
        <v>312</v>
      </c>
      <c r="D27" s="56" t="s">
        <v>419</v>
      </c>
      <c r="E27" s="144"/>
      <c r="F27" s="144"/>
      <c r="G27" s="144"/>
    </row>
    <row r="28" spans="1:7" ht="115.5" customHeight="1" x14ac:dyDescent="0.25">
      <c r="A28" s="56" t="s">
        <v>10</v>
      </c>
      <c r="B28" s="41" t="s">
        <v>318</v>
      </c>
      <c r="C28" s="41" t="s">
        <v>319</v>
      </c>
      <c r="D28" s="56" t="s">
        <v>419</v>
      </c>
      <c r="E28" s="144"/>
      <c r="F28" s="144"/>
      <c r="G28" s="144"/>
    </row>
    <row r="29" spans="1:7" ht="56.25" customHeight="1" x14ac:dyDescent="0.25">
      <c r="A29" s="56" t="s">
        <v>11</v>
      </c>
      <c r="B29" s="56" t="s">
        <v>320</v>
      </c>
      <c r="C29" s="41" t="s">
        <v>321</v>
      </c>
      <c r="D29" s="56" t="s">
        <v>419</v>
      </c>
      <c r="E29" s="144"/>
      <c r="F29" s="144"/>
      <c r="G29" s="144"/>
    </row>
    <row r="30" spans="1:7" ht="96.75" customHeight="1" x14ac:dyDescent="0.25">
      <c r="A30" s="56" t="s">
        <v>13</v>
      </c>
      <c r="B30" s="56" t="s">
        <v>322</v>
      </c>
      <c r="C30" s="41" t="s">
        <v>323</v>
      </c>
      <c r="D30" s="56" t="s">
        <v>419</v>
      </c>
      <c r="E30" s="144"/>
      <c r="F30" s="144"/>
      <c r="G30" s="144"/>
    </row>
    <row r="31" spans="1:7" ht="39.6" customHeight="1" x14ac:dyDescent="0.25">
      <c r="A31" s="142" t="s">
        <v>308</v>
      </c>
      <c r="B31" s="142"/>
      <c r="C31" s="142"/>
      <c r="D31" s="142"/>
      <c r="E31" s="142"/>
      <c r="F31" s="142"/>
      <c r="G31" s="142"/>
    </row>
    <row r="32" spans="1:7" ht="27.6" customHeight="1" x14ac:dyDescent="0.25">
      <c r="A32" s="140" t="s">
        <v>142</v>
      </c>
      <c r="B32" s="140"/>
      <c r="C32" s="140"/>
      <c r="D32" s="43" t="s">
        <v>143</v>
      </c>
      <c r="E32" s="51" t="s">
        <v>144</v>
      </c>
      <c r="F32" s="138" t="s">
        <v>145</v>
      </c>
      <c r="G32" s="138"/>
    </row>
    <row r="33" spans="1:7" ht="42" customHeight="1" x14ac:dyDescent="0.25">
      <c r="A33" s="44" t="s">
        <v>0</v>
      </c>
      <c r="B33" s="141" t="s">
        <v>276</v>
      </c>
      <c r="C33" s="141"/>
      <c r="D33" s="44" t="s">
        <v>304</v>
      </c>
      <c r="E33" s="44" t="s">
        <v>277</v>
      </c>
      <c r="F33" s="139"/>
      <c r="G33" s="139"/>
    </row>
    <row r="34" spans="1:7" ht="41.25" customHeight="1" x14ac:dyDescent="0.25">
      <c r="A34" s="44" t="s">
        <v>2</v>
      </c>
      <c r="B34" s="141" t="s">
        <v>571</v>
      </c>
      <c r="C34" s="141"/>
      <c r="D34" s="44" t="s">
        <v>140</v>
      </c>
      <c r="E34" s="44" t="s">
        <v>277</v>
      </c>
      <c r="F34" s="139"/>
      <c r="G34" s="139"/>
    </row>
    <row r="35" spans="1:7" ht="52.5" customHeight="1" x14ac:dyDescent="0.25">
      <c r="A35" s="52" t="s">
        <v>3</v>
      </c>
      <c r="B35" s="137" t="s">
        <v>329</v>
      </c>
      <c r="C35" s="136" t="s">
        <v>461</v>
      </c>
      <c r="D35" s="53" t="s">
        <v>140</v>
      </c>
      <c r="E35" s="52" t="s">
        <v>552</v>
      </c>
      <c r="F35" s="139"/>
      <c r="G35" s="139"/>
    </row>
    <row r="36" spans="1:7" ht="88.5" customHeight="1" x14ac:dyDescent="0.25">
      <c r="A36" s="44" t="s">
        <v>4</v>
      </c>
      <c r="B36" s="54" t="s">
        <v>278</v>
      </c>
      <c r="C36" s="29" t="s">
        <v>553</v>
      </c>
      <c r="D36" s="55" t="s">
        <v>140</v>
      </c>
      <c r="E36" s="44" t="s">
        <v>277</v>
      </c>
      <c r="F36" s="139"/>
      <c r="G36" s="139"/>
    </row>
    <row r="37" spans="1:7" s="28" customFormat="1" ht="41.25" customHeight="1" x14ac:dyDescent="0.2">
      <c r="A37" s="139" t="s">
        <v>6</v>
      </c>
      <c r="B37" s="141" t="s">
        <v>567</v>
      </c>
      <c r="C37" s="141"/>
      <c r="D37" s="44" t="s">
        <v>279</v>
      </c>
      <c r="E37" s="44" t="s">
        <v>277</v>
      </c>
      <c r="F37" s="139"/>
      <c r="G37" s="139"/>
    </row>
    <row r="38" spans="1:7" ht="42" customHeight="1" x14ac:dyDescent="0.25">
      <c r="A38" s="139"/>
      <c r="B38" s="141"/>
      <c r="C38" s="141"/>
      <c r="D38" s="44" t="s">
        <v>280</v>
      </c>
      <c r="E38" s="44" t="s">
        <v>277</v>
      </c>
      <c r="F38" s="139"/>
      <c r="G38" s="139"/>
    </row>
    <row r="39" spans="1:7" ht="38.25" customHeight="1" x14ac:dyDescent="0.25">
      <c r="A39" s="139" t="s">
        <v>7</v>
      </c>
      <c r="B39" s="141" t="s">
        <v>281</v>
      </c>
      <c r="C39" s="30" t="s">
        <v>570</v>
      </c>
      <c r="D39" s="55" t="s">
        <v>140</v>
      </c>
      <c r="E39" s="44" t="s">
        <v>277</v>
      </c>
      <c r="F39" s="139"/>
      <c r="G39" s="139"/>
    </row>
    <row r="40" spans="1:7" ht="22.9" customHeight="1" x14ac:dyDescent="0.25">
      <c r="A40" s="139"/>
      <c r="B40" s="141"/>
      <c r="C40" s="30" t="s">
        <v>554</v>
      </c>
      <c r="D40" s="55" t="s">
        <v>140</v>
      </c>
      <c r="E40" s="44" t="s">
        <v>277</v>
      </c>
      <c r="F40" s="139"/>
      <c r="G40" s="139"/>
    </row>
    <row r="41" spans="1:7" ht="22.9" customHeight="1" x14ac:dyDescent="0.25">
      <c r="A41" s="139"/>
      <c r="B41" s="141"/>
      <c r="C41" s="30" t="s">
        <v>342</v>
      </c>
      <c r="D41" s="55" t="s">
        <v>140</v>
      </c>
      <c r="E41" s="44" t="s">
        <v>277</v>
      </c>
      <c r="F41" s="139"/>
      <c r="G41" s="139"/>
    </row>
    <row r="42" spans="1:7" ht="21.6" customHeight="1" x14ac:dyDescent="0.25">
      <c r="A42" s="139"/>
      <c r="B42" s="141"/>
      <c r="C42" s="30" t="s">
        <v>282</v>
      </c>
      <c r="D42" s="55" t="s">
        <v>140</v>
      </c>
      <c r="E42" s="44" t="s">
        <v>277</v>
      </c>
      <c r="F42" s="139"/>
      <c r="G42" s="139"/>
    </row>
    <row r="43" spans="1:7" ht="26.25" customHeight="1" x14ac:dyDescent="0.25">
      <c r="A43" s="139"/>
      <c r="B43" s="141"/>
      <c r="C43" s="30" t="s">
        <v>283</v>
      </c>
      <c r="D43" s="55" t="s">
        <v>140</v>
      </c>
      <c r="E43" s="44" t="s">
        <v>277</v>
      </c>
      <c r="F43" s="139"/>
      <c r="G43" s="139"/>
    </row>
    <row r="44" spans="1:7" ht="26.25" customHeight="1" x14ac:dyDescent="0.25">
      <c r="A44" s="139"/>
      <c r="B44" s="141"/>
      <c r="C44" s="30" t="s">
        <v>339</v>
      </c>
      <c r="D44" s="55" t="s">
        <v>338</v>
      </c>
      <c r="E44" s="44" t="s">
        <v>277</v>
      </c>
      <c r="F44" s="139"/>
      <c r="G44" s="139"/>
    </row>
    <row r="45" spans="1:7" ht="49.5" customHeight="1" x14ac:dyDescent="0.25">
      <c r="A45" s="139"/>
      <c r="B45" s="141"/>
      <c r="C45" s="30" t="s">
        <v>284</v>
      </c>
      <c r="D45" s="56" t="s">
        <v>285</v>
      </c>
      <c r="E45" s="44" t="s">
        <v>277</v>
      </c>
      <c r="F45" s="139"/>
      <c r="G45" s="139"/>
    </row>
    <row r="46" spans="1:7" ht="48.75" customHeight="1" x14ac:dyDescent="0.25">
      <c r="A46" s="139"/>
      <c r="B46" s="141"/>
      <c r="C46" s="30" t="s">
        <v>286</v>
      </c>
      <c r="D46" s="55" t="s">
        <v>140</v>
      </c>
      <c r="E46" s="44" t="s">
        <v>277</v>
      </c>
      <c r="F46" s="139"/>
      <c r="G46" s="139"/>
    </row>
    <row r="47" spans="1:7" ht="46.5" customHeight="1" x14ac:dyDescent="0.25">
      <c r="A47" s="139"/>
      <c r="B47" s="141"/>
      <c r="C47" s="30" t="s">
        <v>287</v>
      </c>
      <c r="D47" s="56" t="s">
        <v>288</v>
      </c>
      <c r="E47" s="44" t="s">
        <v>277</v>
      </c>
      <c r="F47" s="139"/>
      <c r="G47" s="139"/>
    </row>
    <row r="48" spans="1:7" ht="48" customHeight="1" x14ac:dyDescent="0.25">
      <c r="A48" s="139"/>
      <c r="B48" s="141"/>
      <c r="C48" s="30" t="s">
        <v>289</v>
      </c>
      <c r="D48" s="56" t="s">
        <v>288</v>
      </c>
      <c r="E48" s="44" t="s">
        <v>277</v>
      </c>
      <c r="F48" s="139"/>
      <c r="G48" s="139"/>
    </row>
    <row r="49" spans="1:7" ht="33.75" customHeight="1" x14ac:dyDescent="0.25">
      <c r="A49" s="44" t="s">
        <v>9</v>
      </c>
      <c r="B49" s="141" t="s">
        <v>290</v>
      </c>
      <c r="C49" s="141"/>
      <c r="D49" s="55" t="s">
        <v>140</v>
      </c>
      <c r="E49" s="44" t="s">
        <v>277</v>
      </c>
      <c r="F49" s="139"/>
      <c r="G49" s="139"/>
    </row>
    <row r="50" spans="1:7" ht="79.5" customHeight="1" x14ac:dyDescent="0.25">
      <c r="A50" s="44" t="s">
        <v>20</v>
      </c>
      <c r="B50" s="57" t="s">
        <v>41</v>
      </c>
      <c r="C50" s="30" t="s">
        <v>340</v>
      </c>
      <c r="D50" s="55" t="s">
        <v>140</v>
      </c>
      <c r="E50" s="44" t="s">
        <v>277</v>
      </c>
      <c r="F50" s="139"/>
      <c r="G50" s="139"/>
    </row>
    <row r="51" spans="1:7" ht="31.5" customHeight="1" x14ac:dyDescent="0.25">
      <c r="A51" s="44" t="s">
        <v>10</v>
      </c>
      <c r="B51" s="141" t="s">
        <v>291</v>
      </c>
      <c r="C51" s="141"/>
      <c r="D51" s="55" t="s">
        <v>140</v>
      </c>
      <c r="E51" s="44" t="s">
        <v>277</v>
      </c>
      <c r="F51" s="139"/>
      <c r="G51" s="139"/>
    </row>
    <row r="52" spans="1:7" ht="43.5" customHeight="1" x14ac:dyDescent="0.25">
      <c r="A52" s="44" t="s">
        <v>11</v>
      </c>
      <c r="B52" s="141" t="s">
        <v>564</v>
      </c>
      <c r="C52" s="141"/>
      <c r="D52" s="44" t="s">
        <v>140</v>
      </c>
      <c r="E52" s="44" t="s">
        <v>277</v>
      </c>
      <c r="F52" s="139"/>
      <c r="G52" s="139"/>
    </row>
    <row r="53" spans="1:7" ht="52.15" customHeight="1" x14ac:dyDescent="0.25">
      <c r="A53" s="44" t="s">
        <v>13</v>
      </c>
      <c r="B53" s="141" t="s">
        <v>292</v>
      </c>
      <c r="C53" s="141"/>
      <c r="D53" s="55" t="s">
        <v>140</v>
      </c>
      <c r="E53" s="44" t="s">
        <v>277</v>
      </c>
      <c r="F53" s="139"/>
      <c r="G53" s="139"/>
    </row>
    <row r="54" spans="1:7" ht="43.5" customHeight="1" x14ac:dyDescent="0.25">
      <c r="A54" s="44" t="s">
        <v>14</v>
      </c>
      <c r="B54" s="145" t="s">
        <v>293</v>
      </c>
      <c r="C54" s="145"/>
      <c r="D54" s="55" t="s">
        <v>140</v>
      </c>
      <c r="E54" s="44" t="s">
        <v>277</v>
      </c>
      <c r="F54" s="139"/>
      <c r="G54" s="139"/>
    </row>
    <row r="55" spans="1:7" ht="35.25" customHeight="1" x14ac:dyDescent="0.25">
      <c r="A55" s="148" t="s">
        <v>294</v>
      </c>
      <c r="B55" s="148"/>
      <c r="C55" s="148"/>
      <c r="D55" s="148"/>
      <c r="E55" s="148"/>
      <c r="F55" s="148"/>
      <c r="G55" s="148"/>
    </row>
    <row r="56" spans="1:7" ht="33" customHeight="1" x14ac:dyDescent="0.25">
      <c r="A56" s="141" t="s">
        <v>420</v>
      </c>
      <c r="B56" s="141"/>
      <c r="C56" s="141"/>
      <c r="D56" s="141"/>
      <c r="E56" s="141"/>
      <c r="F56" s="141"/>
      <c r="G56" s="141"/>
    </row>
    <row r="57" spans="1:7" ht="33" customHeight="1" x14ac:dyDescent="0.25">
      <c r="A57" s="149" t="s">
        <v>550</v>
      </c>
      <c r="B57" s="149"/>
      <c r="C57" s="149"/>
      <c r="D57" s="149"/>
      <c r="E57" s="149"/>
      <c r="F57" s="149"/>
      <c r="G57" s="149"/>
    </row>
    <row r="58" spans="1:7" ht="50.25" customHeight="1" x14ac:dyDescent="0.25">
      <c r="A58" s="144" t="s">
        <v>549</v>
      </c>
      <c r="B58" s="144"/>
      <c r="C58" s="144"/>
      <c r="D58" s="144"/>
      <c r="E58" s="144"/>
      <c r="F58" s="144"/>
      <c r="G58" s="144"/>
    </row>
  </sheetData>
  <mergeCells count="64">
    <mergeCell ref="B52:C52"/>
    <mergeCell ref="F52:G52"/>
    <mergeCell ref="B53:C53"/>
    <mergeCell ref="F53:G53"/>
    <mergeCell ref="F45:G45"/>
    <mergeCell ref="F46:G46"/>
    <mergeCell ref="F47:G47"/>
    <mergeCell ref="F48:G48"/>
    <mergeCell ref="F50:G50"/>
    <mergeCell ref="B49:C49"/>
    <mergeCell ref="F49:G49"/>
    <mergeCell ref="B39:B48"/>
    <mergeCell ref="F39:G39"/>
    <mergeCell ref="F40:G40"/>
    <mergeCell ref="B51:C51"/>
    <mergeCell ref="F51:G51"/>
    <mergeCell ref="A58:G58"/>
    <mergeCell ref="A55:G55"/>
    <mergeCell ref="A56:G56"/>
    <mergeCell ref="B54:C54"/>
    <mergeCell ref="F54:G54"/>
    <mergeCell ref="A57:C57"/>
    <mergeCell ref="D57:G57"/>
    <mergeCell ref="A1:G1"/>
    <mergeCell ref="A2:G2"/>
    <mergeCell ref="A17:D17"/>
    <mergeCell ref="A3:E3"/>
    <mergeCell ref="F3:G3"/>
    <mergeCell ref="B20:C20"/>
    <mergeCell ref="B21:C21"/>
    <mergeCell ref="B22:C22"/>
    <mergeCell ref="B23:C23"/>
    <mergeCell ref="A19:C19"/>
    <mergeCell ref="A18:G18"/>
    <mergeCell ref="E19:G19"/>
    <mergeCell ref="E20:G20"/>
    <mergeCell ref="F42:G42"/>
    <mergeCell ref="F43:G43"/>
    <mergeCell ref="E21:G21"/>
    <mergeCell ref="E22:G22"/>
    <mergeCell ref="E23:G23"/>
    <mergeCell ref="E24:G24"/>
    <mergeCell ref="E25:G25"/>
    <mergeCell ref="A31:G31"/>
    <mergeCell ref="E26:G26"/>
    <mergeCell ref="E27:G27"/>
    <mergeCell ref="E28:G28"/>
    <mergeCell ref="E29:G29"/>
    <mergeCell ref="E30:G30"/>
    <mergeCell ref="F32:G32"/>
    <mergeCell ref="F41:G41"/>
    <mergeCell ref="A32:C32"/>
    <mergeCell ref="B33:C33"/>
    <mergeCell ref="F33:G33"/>
    <mergeCell ref="B34:C34"/>
    <mergeCell ref="F34:G34"/>
    <mergeCell ref="F36:G36"/>
    <mergeCell ref="A37:A38"/>
    <mergeCell ref="B37:C38"/>
    <mergeCell ref="F37:G37"/>
    <mergeCell ref="F38:G38"/>
    <mergeCell ref="F35:G35"/>
    <mergeCell ref="A39:A48"/>
    <mergeCell ref="F44:G44"/>
  </mergeCells>
  <phoneticPr fontId="5" type="noConversion"/>
  <pageMargins left="0.25" right="0.25" top="0.75" bottom="0.75" header="0.3" footer="0.3"/>
  <pageSetup paperSize="9" scale="43"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6E9D4-5EBF-4005-BAAD-7E5950BDB49B}">
  <sheetPr>
    <pageSetUpPr fitToPage="1"/>
  </sheetPr>
  <dimension ref="A1:F55"/>
  <sheetViews>
    <sheetView view="pageBreakPreview" zoomScale="75" zoomScaleNormal="100" zoomScaleSheetLayoutView="75" workbookViewId="0">
      <selection activeCell="C13" sqref="C13"/>
    </sheetView>
  </sheetViews>
  <sheetFormatPr defaultRowHeight="15" x14ac:dyDescent="0.25"/>
  <cols>
    <col min="1" max="1" width="7.85546875" style="83" customWidth="1"/>
    <col min="2" max="2" width="32.7109375" style="109" customWidth="1"/>
    <col min="3" max="3" width="101.5703125" style="84" customWidth="1"/>
    <col min="4" max="4" width="30.28515625" style="84" customWidth="1"/>
    <col min="5" max="5" width="29.42578125" style="84" bestFit="1" customWidth="1"/>
    <col min="6" max="6" width="60.42578125" style="84" customWidth="1"/>
  </cols>
  <sheetData>
    <row r="1" spans="1:6" ht="37.15" customHeight="1" x14ac:dyDescent="0.25">
      <c r="A1" s="151" t="s">
        <v>344</v>
      </c>
      <c r="B1" s="151"/>
      <c r="C1" s="151"/>
      <c r="D1" s="151"/>
      <c r="E1" s="151"/>
      <c r="F1" s="151"/>
    </row>
    <row r="2" spans="1:6" ht="26.45" customHeight="1" x14ac:dyDescent="0.25">
      <c r="A2" s="61" t="s">
        <v>346</v>
      </c>
      <c r="B2" s="158" t="s">
        <v>130</v>
      </c>
      <c r="C2" s="158"/>
      <c r="D2" s="203" t="s">
        <v>131</v>
      </c>
      <c r="E2" s="203"/>
      <c r="F2" s="203"/>
    </row>
    <row r="3" spans="1:6" ht="32.25" customHeight="1" x14ac:dyDescent="0.25">
      <c r="A3" s="27" t="s">
        <v>0</v>
      </c>
      <c r="B3" s="153" t="s">
        <v>132</v>
      </c>
      <c r="C3" s="153"/>
      <c r="D3" s="156"/>
      <c r="E3" s="156"/>
      <c r="F3" s="156"/>
    </row>
    <row r="4" spans="1:6" ht="32.25" customHeight="1" x14ac:dyDescent="0.25">
      <c r="A4" s="27" t="s">
        <v>2</v>
      </c>
      <c r="B4" s="161" t="s">
        <v>334</v>
      </c>
      <c r="C4" s="161"/>
      <c r="D4" s="156"/>
      <c r="E4" s="156"/>
      <c r="F4" s="156"/>
    </row>
    <row r="5" spans="1:6" ht="32.25" customHeight="1" x14ac:dyDescent="0.25">
      <c r="A5" s="27" t="s">
        <v>3</v>
      </c>
      <c r="B5" s="161" t="s">
        <v>134</v>
      </c>
      <c r="C5" s="161"/>
      <c r="D5" s="156"/>
      <c r="E5" s="156"/>
      <c r="F5" s="156"/>
    </row>
    <row r="6" spans="1:6" ht="45" customHeight="1" x14ac:dyDescent="0.25">
      <c r="A6" s="27" t="s">
        <v>4</v>
      </c>
      <c r="B6" s="161" t="s">
        <v>428</v>
      </c>
      <c r="C6" s="161"/>
      <c r="D6" s="156"/>
      <c r="E6" s="156"/>
      <c r="F6" s="156"/>
    </row>
    <row r="7" spans="1:6" ht="27.75" customHeight="1" x14ac:dyDescent="0.25">
      <c r="A7" s="151" t="s">
        <v>345</v>
      </c>
      <c r="B7" s="151"/>
      <c r="C7" s="151"/>
      <c r="D7" s="151"/>
      <c r="E7" s="151"/>
      <c r="F7" s="151"/>
    </row>
    <row r="8" spans="1:6" ht="132.75" customHeight="1" x14ac:dyDescent="0.25">
      <c r="A8" s="61" t="s">
        <v>347</v>
      </c>
      <c r="B8" s="152" t="s">
        <v>139</v>
      </c>
      <c r="C8" s="152"/>
      <c r="D8" s="61" t="s">
        <v>136</v>
      </c>
      <c r="E8" s="152" t="s">
        <v>562</v>
      </c>
      <c r="F8" s="152"/>
    </row>
    <row r="9" spans="1:6" ht="25.5" customHeight="1" x14ac:dyDescent="0.25">
      <c r="A9" s="99" t="s">
        <v>0</v>
      </c>
      <c r="B9" s="100" t="s">
        <v>146</v>
      </c>
      <c r="C9" s="101" t="s">
        <v>398</v>
      </c>
      <c r="D9" s="81" t="s">
        <v>140</v>
      </c>
      <c r="E9" s="175"/>
      <c r="F9" s="175"/>
    </row>
    <row r="10" spans="1:6" s="33" customFormat="1" ht="27.75" customHeight="1" x14ac:dyDescent="0.25">
      <c r="A10" s="99" t="s">
        <v>2</v>
      </c>
      <c r="B10" s="102" t="s">
        <v>399</v>
      </c>
      <c r="C10" s="111" t="s">
        <v>416</v>
      </c>
      <c r="D10" s="81" t="s">
        <v>140</v>
      </c>
      <c r="E10" s="175"/>
      <c r="F10" s="175"/>
    </row>
    <row r="11" spans="1:6" s="33" customFormat="1" ht="33" customHeight="1" x14ac:dyDescent="0.25">
      <c r="A11" s="99" t="s">
        <v>3</v>
      </c>
      <c r="B11" s="102" t="s">
        <v>400</v>
      </c>
      <c r="C11" s="111" t="s">
        <v>417</v>
      </c>
      <c r="D11" s="81" t="s">
        <v>140</v>
      </c>
      <c r="E11" s="175"/>
      <c r="F11" s="175"/>
    </row>
    <row r="12" spans="1:6" s="33" customFormat="1" ht="99" customHeight="1" x14ac:dyDescent="0.25">
      <c r="A12" s="112" t="s">
        <v>4</v>
      </c>
      <c r="B12" s="113" t="s">
        <v>401</v>
      </c>
      <c r="C12" s="103" t="s">
        <v>402</v>
      </c>
      <c r="D12" s="114" t="s">
        <v>140</v>
      </c>
      <c r="E12" s="175"/>
      <c r="F12" s="175"/>
    </row>
    <row r="13" spans="1:6" s="33" customFormat="1" ht="219.75" customHeight="1" x14ac:dyDescent="0.25">
      <c r="A13" s="99" t="s">
        <v>6</v>
      </c>
      <c r="B13" s="100" t="s">
        <v>403</v>
      </c>
      <c r="C13" s="104" t="s">
        <v>415</v>
      </c>
      <c r="D13" s="81" t="s">
        <v>140</v>
      </c>
      <c r="E13" s="175"/>
      <c r="F13" s="175"/>
    </row>
    <row r="14" spans="1:6" s="33" customFormat="1" ht="39" customHeight="1" x14ac:dyDescent="0.25">
      <c r="A14" s="99" t="s">
        <v>7</v>
      </c>
      <c r="B14" s="100" t="s">
        <v>404</v>
      </c>
      <c r="C14" s="104" t="s">
        <v>405</v>
      </c>
      <c r="D14" s="81" t="s">
        <v>140</v>
      </c>
      <c r="E14" s="175"/>
      <c r="F14" s="175"/>
    </row>
    <row r="15" spans="1:6" s="33" customFormat="1" ht="36" customHeight="1" x14ac:dyDescent="0.25">
      <c r="A15" s="99" t="s">
        <v>9</v>
      </c>
      <c r="B15" s="101" t="s">
        <v>150</v>
      </c>
      <c r="C15" s="103" t="s">
        <v>418</v>
      </c>
      <c r="D15" s="81" t="s">
        <v>140</v>
      </c>
      <c r="E15" s="175"/>
      <c r="F15" s="175"/>
    </row>
    <row r="16" spans="1:6" s="33" customFormat="1" ht="36.75" customHeight="1" x14ac:dyDescent="0.25">
      <c r="A16" s="112" t="s">
        <v>20</v>
      </c>
      <c r="B16" s="115" t="s">
        <v>406</v>
      </c>
      <c r="C16" s="116" t="s">
        <v>407</v>
      </c>
      <c r="D16" s="114" t="s">
        <v>140</v>
      </c>
      <c r="E16" s="175"/>
      <c r="F16" s="175"/>
    </row>
    <row r="17" spans="1:6" s="33" customFormat="1" ht="28.5" x14ac:dyDescent="0.25">
      <c r="A17" s="99" t="s">
        <v>10</v>
      </c>
      <c r="B17" s="101" t="s">
        <v>409</v>
      </c>
      <c r="C17" s="103" t="s">
        <v>408</v>
      </c>
      <c r="D17" s="81" t="s">
        <v>140</v>
      </c>
      <c r="E17" s="175"/>
      <c r="F17" s="175"/>
    </row>
    <row r="18" spans="1:6" s="33" customFormat="1" ht="28.5" customHeight="1" x14ac:dyDescent="0.25">
      <c r="A18" s="99" t="s">
        <v>11</v>
      </c>
      <c r="B18" s="101" t="s">
        <v>410</v>
      </c>
      <c r="C18" s="103" t="s">
        <v>411</v>
      </c>
      <c r="D18" s="81" t="s">
        <v>140</v>
      </c>
      <c r="E18" s="175"/>
      <c r="F18" s="175"/>
    </row>
    <row r="19" spans="1:6" s="33" customFormat="1" ht="233.25" customHeight="1" x14ac:dyDescent="0.25">
      <c r="A19" s="99" t="s">
        <v>13</v>
      </c>
      <c r="B19" s="101" t="s">
        <v>40</v>
      </c>
      <c r="C19" s="117" t="s">
        <v>412</v>
      </c>
      <c r="D19" s="81" t="s">
        <v>140</v>
      </c>
      <c r="E19" s="175"/>
      <c r="F19" s="175"/>
    </row>
    <row r="20" spans="1:6" ht="30.75" customHeight="1" x14ac:dyDescent="0.25">
      <c r="A20" s="99" t="s">
        <v>14</v>
      </c>
      <c r="B20" s="100" t="s">
        <v>413</v>
      </c>
      <c r="C20" s="101" t="s">
        <v>414</v>
      </c>
      <c r="D20" s="81" t="s">
        <v>140</v>
      </c>
      <c r="E20" s="175"/>
      <c r="F20" s="175"/>
    </row>
    <row r="21" spans="1:6" ht="35.25" customHeight="1" x14ac:dyDescent="0.25">
      <c r="A21" s="199" t="s">
        <v>294</v>
      </c>
      <c r="B21" s="200"/>
      <c r="C21" s="200"/>
      <c r="D21" s="200"/>
      <c r="E21" s="200"/>
      <c r="F21" s="200"/>
    </row>
    <row r="22" spans="1:6" ht="33" customHeight="1" x14ac:dyDescent="0.25">
      <c r="A22" s="201" t="s">
        <v>420</v>
      </c>
      <c r="B22" s="202"/>
      <c r="C22" s="202"/>
      <c r="D22" s="202"/>
      <c r="E22" s="202"/>
      <c r="F22" s="202"/>
    </row>
    <row r="23" spans="1:6" ht="33" customHeight="1" x14ac:dyDescent="0.25">
      <c r="A23" s="170" t="s">
        <v>550</v>
      </c>
      <c r="B23" s="170"/>
      <c r="C23" s="170"/>
      <c r="D23" s="149"/>
      <c r="E23" s="149"/>
      <c r="F23" s="149"/>
    </row>
    <row r="24" spans="1:6" ht="50.25" customHeight="1" x14ac:dyDescent="0.25">
      <c r="A24" s="144" t="s">
        <v>549</v>
      </c>
      <c r="B24" s="144"/>
      <c r="C24" s="144"/>
      <c r="D24" s="144"/>
      <c r="E24" s="144"/>
      <c r="F24" s="144"/>
    </row>
    <row r="25" spans="1:6" x14ac:dyDescent="0.25">
      <c r="A25" s="82"/>
      <c r="B25" s="265"/>
      <c r="C25" s="265"/>
    </row>
    <row r="26" spans="1:6" x14ac:dyDescent="0.25">
      <c r="A26" s="82"/>
      <c r="B26" s="265"/>
      <c r="C26" s="265"/>
    </row>
    <row r="27" spans="1:6" x14ac:dyDescent="0.25">
      <c r="A27" s="82"/>
      <c r="B27" s="265"/>
      <c r="C27" s="265"/>
    </row>
    <row r="28" spans="1:6" x14ac:dyDescent="0.25">
      <c r="A28" s="82"/>
      <c r="B28" s="265"/>
      <c r="C28" s="265"/>
    </row>
    <row r="29" spans="1:6" x14ac:dyDescent="0.25">
      <c r="A29" s="82"/>
      <c r="B29" s="265"/>
      <c r="C29" s="265"/>
    </row>
    <row r="30" spans="1:6" x14ac:dyDescent="0.25">
      <c r="A30" s="82"/>
      <c r="B30" s="265"/>
      <c r="C30" s="265"/>
    </row>
    <row r="31" spans="1:6" x14ac:dyDescent="0.25">
      <c r="A31" s="82"/>
      <c r="B31" s="265"/>
      <c r="C31" s="265"/>
    </row>
    <row r="32" spans="1:6" x14ac:dyDescent="0.25">
      <c r="A32" s="82"/>
      <c r="B32" s="265"/>
      <c r="C32" s="265"/>
    </row>
    <row r="33" spans="1:3" x14ac:dyDescent="0.25">
      <c r="A33" s="82"/>
      <c r="B33" s="265"/>
      <c r="C33" s="265"/>
    </row>
    <row r="34" spans="1:3" x14ac:dyDescent="0.25">
      <c r="A34" s="82"/>
    </row>
    <row r="35" spans="1:3" x14ac:dyDescent="0.25">
      <c r="A35" s="82"/>
    </row>
    <row r="36" spans="1:3" x14ac:dyDescent="0.25">
      <c r="A36" s="82"/>
    </row>
    <row r="37" spans="1:3" x14ac:dyDescent="0.25">
      <c r="A37" s="82"/>
    </row>
    <row r="38" spans="1:3" x14ac:dyDescent="0.25">
      <c r="A38" s="82"/>
    </row>
    <row r="39" spans="1:3" x14ac:dyDescent="0.25">
      <c r="A39" s="82"/>
    </row>
    <row r="40" spans="1:3" x14ac:dyDescent="0.25">
      <c r="A40" s="82"/>
    </row>
    <row r="41" spans="1:3" x14ac:dyDescent="0.25">
      <c r="A41" s="82"/>
    </row>
    <row r="42" spans="1:3" x14ac:dyDescent="0.25">
      <c r="A42" s="82"/>
    </row>
    <row r="43" spans="1:3" x14ac:dyDescent="0.25">
      <c r="A43" s="82"/>
    </row>
    <row r="44" spans="1:3" x14ac:dyDescent="0.25">
      <c r="A44" s="82"/>
    </row>
    <row r="45" spans="1:3" x14ac:dyDescent="0.25">
      <c r="A45" s="82"/>
    </row>
    <row r="46" spans="1:3" x14ac:dyDescent="0.25">
      <c r="A46" s="82"/>
    </row>
    <row r="47" spans="1:3" x14ac:dyDescent="0.25">
      <c r="A47" s="82"/>
    </row>
    <row r="48" spans="1:3" x14ac:dyDescent="0.25">
      <c r="A48" s="82"/>
    </row>
    <row r="49" spans="1:1" x14ac:dyDescent="0.25">
      <c r="A49" s="82"/>
    </row>
    <row r="50" spans="1:1" x14ac:dyDescent="0.25">
      <c r="A50" s="82"/>
    </row>
    <row r="51" spans="1:1" x14ac:dyDescent="0.25">
      <c r="A51" s="82"/>
    </row>
    <row r="52" spans="1:1" x14ac:dyDescent="0.25">
      <c r="A52" s="82"/>
    </row>
    <row r="53" spans="1:1" x14ac:dyDescent="0.25">
      <c r="A53" s="85"/>
    </row>
    <row r="54" spans="1:1" x14ac:dyDescent="0.25">
      <c r="A54" s="85"/>
    </row>
    <row r="55" spans="1:1" x14ac:dyDescent="0.25">
      <c r="A55" s="86"/>
    </row>
  </sheetData>
  <mergeCells count="40">
    <mergeCell ref="B31:C31"/>
    <mergeCell ref="B32:C32"/>
    <mergeCell ref="B33:C33"/>
    <mergeCell ref="B25:C25"/>
    <mergeCell ref="B26:C26"/>
    <mergeCell ref="B27:C27"/>
    <mergeCell ref="B28:C28"/>
    <mergeCell ref="B29:C29"/>
    <mergeCell ref="B30:C30"/>
    <mergeCell ref="A21:F21"/>
    <mergeCell ref="A22:F22"/>
    <mergeCell ref="A23:C23"/>
    <mergeCell ref="D23:F23"/>
    <mergeCell ref="A24:F24"/>
    <mergeCell ref="E15:F15"/>
    <mergeCell ref="E20:F20"/>
    <mergeCell ref="E16:F16"/>
    <mergeCell ref="E17:F17"/>
    <mergeCell ref="E18:F18"/>
    <mergeCell ref="E19:F19"/>
    <mergeCell ref="B4:C4"/>
    <mergeCell ref="D4:F4"/>
    <mergeCell ref="E9:F9"/>
    <mergeCell ref="B5:C5"/>
    <mergeCell ref="D5:F5"/>
    <mergeCell ref="B6:C6"/>
    <mergeCell ref="D6:F6"/>
    <mergeCell ref="A7:F7"/>
    <mergeCell ref="B8:C8"/>
    <mergeCell ref="E8:F8"/>
    <mergeCell ref="E10:F10"/>
    <mergeCell ref="E11:F11"/>
    <mergeCell ref="E12:F12"/>
    <mergeCell ref="E13:F13"/>
    <mergeCell ref="E14:F14"/>
    <mergeCell ref="A1:F1"/>
    <mergeCell ref="B2:C2"/>
    <mergeCell ref="D2:F2"/>
    <mergeCell ref="B3:C3"/>
    <mergeCell ref="D3:F3"/>
  </mergeCells>
  <pageMargins left="0.25" right="0.25" top="0.75" bottom="0.75" header="0.3" footer="0.3"/>
  <pageSetup paperSize="9" scale="54" fitToHeight="0" orientation="landscape" r:id="rId1"/>
  <rowBreaks count="1" manualBreakCount="1">
    <brk id="1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065F-6144-4D2F-A603-CABB144317E2}">
  <sheetPr>
    <pageSetUpPr fitToPage="1"/>
  </sheetPr>
  <dimension ref="A1:F34"/>
  <sheetViews>
    <sheetView view="pageBreakPreview" topLeftCell="A7" zoomScale="75" zoomScaleNormal="100" zoomScaleSheetLayoutView="75" workbookViewId="0">
      <selection activeCell="A31" sqref="A31:F31"/>
    </sheetView>
  </sheetViews>
  <sheetFormatPr defaultRowHeight="15" x14ac:dyDescent="0.25"/>
  <cols>
    <col min="1" max="1" width="9.140625" style="73"/>
    <col min="2" max="2" width="45.7109375" style="74" customWidth="1"/>
    <col min="3" max="3" width="111.28515625" style="75" customWidth="1"/>
    <col min="4" max="4" width="33" style="71" customWidth="1"/>
    <col min="5" max="5" width="27.140625" customWidth="1"/>
    <col min="6" max="6" width="65.140625" customWidth="1"/>
  </cols>
  <sheetData>
    <row r="1" spans="1:6" s="2" customFormat="1" ht="36" customHeight="1" x14ac:dyDescent="0.25">
      <c r="A1" s="151" t="s">
        <v>358</v>
      </c>
      <c r="B1" s="151"/>
      <c r="C1" s="151"/>
      <c r="D1" s="151"/>
      <c r="E1" s="151"/>
      <c r="F1" s="151"/>
    </row>
    <row r="2" spans="1:6" s="2" customFormat="1" ht="38.25" customHeight="1" x14ac:dyDescent="0.25">
      <c r="A2" s="61" t="s">
        <v>129</v>
      </c>
      <c r="B2" s="158" t="s">
        <v>130</v>
      </c>
      <c r="C2" s="158"/>
      <c r="D2" s="159" t="s">
        <v>131</v>
      </c>
      <c r="E2" s="159"/>
      <c r="F2" s="159"/>
    </row>
    <row r="3" spans="1:6" ht="33.75" customHeight="1" x14ac:dyDescent="0.25">
      <c r="A3" s="27" t="s">
        <v>0</v>
      </c>
      <c r="B3" s="153" t="s">
        <v>132</v>
      </c>
      <c r="C3" s="153"/>
      <c r="D3" s="156"/>
      <c r="E3" s="156"/>
      <c r="F3" s="156"/>
    </row>
    <row r="4" spans="1:6" ht="33.75" customHeight="1" x14ac:dyDescent="0.25">
      <c r="A4" s="27" t="s">
        <v>2</v>
      </c>
      <c r="B4" s="161" t="s">
        <v>133</v>
      </c>
      <c r="C4" s="161"/>
      <c r="D4" s="156"/>
      <c r="E4" s="156"/>
      <c r="F4" s="156"/>
    </row>
    <row r="5" spans="1:6" ht="33.75" customHeight="1" x14ac:dyDescent="0.25">
      <c r="A5" s="27" t="s">
        <v>3</v>
      </c>
      <c r="B5" s="161" t="s">
        <v>134</v>
      </c>
      <c r="C5" s="161"/>
      <c r="D5" s="156"/>
      <c r="E5" s="156"/>
      <c r="F5" s="156"/>
    </row>
    <row r="6" spans="1:6" ht="36.75" customHeight="1" x14ac:dyDescent="0.25">
      <c r="A6" s="27" t="s">
        <v>4</v>
      </c>
      <c r="B6" s="161" t="s">
        <v>427</v>
      </c>
      <c r="C6" s="161"/>
      <c r="D6" s="156"/>
      <c r="E6" s="156"/>
      <c r="F6" s="156"/>
    </row>
    <row r="7" spans="1:6" ht="34.5" customHeight="1" x14ac:dyDescent="0.25">
      <c r="A7" s="151" t="s">
        <v>357</v>
      </c>
      <c r="B7" s="151"/>
      <c r="C7" s="151"/>
      <c r="D7" s="151"/>
      <c r="E7" s="151"/>
      <c r="F7" s="151"/>
    </row>
    <row r="8" spans="1:6" ht="94.5" customHeight="1" x14ac:dyDescent="0.25">
      <c r="A8" s="61" t="s">
        <v>135</v>
      </c>
      <c r="B8" s="152" t="s">
        <v>139</v>
      </c>
      <c r="C8" s="152"/>
      <c r="D8" s="65" t="s">
        <v>136</v>
      </c>
      <c r="E8" s="155" t="s">
        <v>557</v>
      </c>
      <c r="F8" s="155"/>
    </row>
    <row r="9" spans="1:6" ht="25.5" customHeight="1" x14ac:dyDescent="0.25">
      <c r="A9" s="160" t="s">
        <v>138</v>
      </c>
      <c r="B9" s="160"/>
      <c r="C9" s="160"/>
      <c r="D9" s="160"/>
      <c r="E9" s="160"/>
      <c r="F9" s="160"/>
    </row>
    <row r="10" spans="1:6" ht="52.5" customHeight="1" x14ac:dyDescent="0.25">
      <c r="A10" s="64" t="s">
        <v>0</v>
      </c>
      <c r="B10" s="66" t="s">
        <v>28</v>
      </c>
      <c r="C10" s="67" t="s">
        <v>29</v>
      </c>
      <c r="D10" s="64" t="s">
        <v>140</v>
      </c>
      <c r="E10" s="156"/>
      <c r="F10" s="156"/>
    </row>
    <row r="11" spans="1:6" ht="66" customHeight="1" x14ac:dyDescent="0.25">
      <c r="A11" s="64" t="s">
        <v>2</v>
      </c>
      <c r="B11" s="66" t="s">
        <v>30</v>
      </c>
      <c r="C11" s="67" t="s">
        <v>559</v>
      </c>
      <c r="D11" s="64" t="s">
        <v>140</v>
      </c>
      <c r="E11" s="156"/>
      <c r="F11" s="156"/>
    </row>
    <row r="12" spans="1:6" ht="26.25" customHeight="1" x14ac:dyDescent="0.25">
      <c r="A12" s="64" t="s">
        <v>3</v>
      </c>
      <c r="B12" s="66" t="s">
        <v>31</v>
      </c>
      <c r="C12" s="67" t="s">
        <v>141</v>
      </c>
      <c r="D12" s="64" t="s">
        <v>140</v>
      </c>
      <c r="E12" s="156"/>
      <c r="F12" s="156"/>
    </row>
    <row r="13" spans="1:6" ht="155.25" customHeight="1" x14ac:dyDescent="0.25">
      <c r="A13" s="64" t="s">
        <v>4</v>
      </c>
      <c r="B13" s="66" t="s">
        <v>32</v>
      </c>
      <c r="C13" s="67" t="s">
        <v>421</v>
      </c>
      <c r="D13" s="64" t="s">
        <v>140</v>
      </c>
      <c r="E13" s="156"/>
      <c r="F13" s="156"/>
    </row>
    <row r="14" spans="1:6" ht="150" customHeight="1" x14ac:dyDescent="0.25">
      <c r="A14" s="27" t="s">
        <v>6</v>
      </c>
      <c r="B14" s="63" t="s">
        <v>33</v>
      </c>
      <c r="C14" s="72" t="s">
        <v>324</v>
      </c>
      <c r="D14" s="69" t="s">
        <v>140</v>
      </c>
      <c r="E14" s="157"/>
      <c r="F14" s="157"/>
    </row>
    <row r="15" spans="1:6" ht="44.25" customHeight="1" x14ac:dyDescent="0.25">
      <c r="A15" s="27" t="s">
        <v>7</v>
      </c>
      <c r="B15" s="63" t="s">
        <v>34</v>
      </c>
      <c r="C15" s="72" t="s">
        <v>35</v>
      </c>
      <c r="D15" s="69" t="s">
        <v>140</v>
      </c>
      <c r="E15" s="157"/>
      <c r="F15" s="157"/>
    </row>
    <row r="16" spans="1:6" ht="63" customHeight="1" x14ac:dyDescent="0.25">
      <c r="A16" s="27" t="s">
        <v>9</v>
      </c>
      <c r="B16" s="63" t="s">
        <v>36</v>
      </c>
      <c r="C16" s="72" t="s">
        <v>37</v>
      </c>
      <c r="D16" s="69" t="s">
        <v>140</v>
      </c>
      <c r="E16" s="157"/>
      <c r="F16" s="157"/>
    </row>
    <row r="17" spans="1:6" ht="39.75" customHeight="1" x14ac:dyDescent="0.25">
      <c r="A17" s="27" t="s">
        <v>20</v>
      </c>
      <c r="B17" s="63" t="s">
        <v>38</v>
      </c>
      <c r="C17" s="72" t="s">
        <v>39</v>
      </c>
      <c r="D17" s="69" t="s">
        <v>140</v>
      </c>
      <c r="E17" s="157"/>
      <c r="F17" s="157"/>
    </row>
    <row r="18" spans="1:6" ht="239.25" customHeight="1" x14ac:dyDescent="0.25">
      <c r="A18" s="150" t="s">
        <v>10</v>
      </c>
      <c r="B18" s="153" t="s">
        <v>40</v>
      </c>
      <c r="C18" s="153" t="s">
        <v>551</v>
      </c>
      <c r="D18" s="165" t="s">
        <v>140</v>
      </c>
      <c r="E18" s="157"/>
      <c r="F18" s="157"/>
    </row>
    <row r="19" spans="1:6" ht="347.25" customHeight="1" x14ac:dyDescent="0.25">
      <c r="A19" s="150"/>
      <c r="B19" s="153"/>
      <c r="C19" s="153"/>
      <c r="D19" s="165"/>
      <c r="E19" s="157"/>
      <c r="F19" s="157"/>
    </row>
    <row r="20" spans="1:6" ht="313.5" x14ac:dyDescent="0.25">
      <c r="A20" s="150"/>
      <c r="B20" s="153"/>
      <c r="C20" s="72" t="s">
        <v>422</v>
      </c>
      <c r="D20" s="165"/>
      <c r="E20" s="157"/>
      <c r="F20" s="157"/>
    </row>
    <row r="21" spans="1:6" ht="42" customHeight="1" x14ac:dyDescent="0.25">
      <c r="A21" s="61" t="s">
        <v>307</v>
      </c>
      <c r="B21" s="166" t="s">
        <v>329</v>
      </c>
      <c r="C21" s="167"/>
      <c r="D21" s="21" t="s">
        <v>143</v>
      </c>
      <c r="E21" s="25" t="s">
        <v>144</v>
      </c>
      <c r="F21" s="25" t="s">
        <v>145</v>
      </c>
    </row>
    <row r="22" spans="1:6" s="122" customFormat="1" ht="186" customHeight="1" x14ac:dyDescent="0.25">
      <c r="A22" s="118" t="s">
        <v>0</v>
      </c>
      <c r="B22" s="154" t="s">
        <v>423</v>
      </c>
      <c r="C22" s="154"/>
      <c r="D22" s="120" t="s">
        <v>140</v>
      </c>
      <c r="E22" s="120" t="s">
        <v>343</v>
      </c>
      <c r="F22" s="121"/>
    </row>
    <row r="23" spans="1:6" s="122" customFormat="1" ht="237" customHeight="1" x14ac:dyDescent="0.25">
      <c r="A23" s="162" t="s">
        <v>2</v>
      </c>
      <c r="B23" s="154" t="s">
        <v>426</v>
      </c>
      <c r="C23" s="154"/>
      <c r="D23" s="163" t="s">
        <v>140</v>
      </c>
      <c r="E23" s="163" t="s">
        <v>343</v>
      </c>
      <c r="F23" s="164"/>
    </row>
    <row r="24" spans="1:6" s="122" customFormat="1" ht="201.75" customHeight="1" x14ac:dyDescent="0.25">
      <c r="A24" s="162"/>
      <c r="B24" s="154"/>
      <c r="C24" s="154"/>
      <c r="D24" s="163"/>
      <c r="E24" s="164"/>
      <c r="F24" s="164"/>
    </row>
    <row r="25" spans="1:6" s="122" customFormat="1" ht="144" customHeight="1" x14ac:dyDescent="0.25">
      <c r="A25" s="118" t="s">
        <v>3</v>
      </c>
      <c r="B25" s="154" t="s">
        <v>331</v>
      </c>
      <c r="C25" s="154"/>
      <c r="D25" s="120" t="s">
        <v>140</v>
      </c>
      <c r="E25" s="120" t="s">
        <v>343</v>
      </c>
      <c r="F25" s="121"/>
    </row>
    <row r="26" spans="1:6" ht="32.25" customHeight="1" x14ac:dyDescent="0.25">
      <c r="A26" s="151" t="s">
        <v>356</v>
      </c>
      <c r="B26" s="151"/>
      <c r="C26" s="151"/>
      <c r="D26" s="151"/>
      <c r="E26" s="151"/>
      <c r="F26" s="151"/>
    </row>
    <row r="27" spans="1:6" ht="34.5" customHeight="1" x14ac:dyDescent="0.25">
      <c r="A27" s="61" t="s">
        <v>444</v>
      </c>
      <c r="B27" s="152" t="s">
        <v>139</v>
      </c>
      <c r="C27" s="152"/>
      <c r="D27" s="65" t="s">
        <v>136</v>
      </c>
      <c r="E27" s="155" t="s">
        <v>137</v>
      </c>
      <c r="F27" s="155"/>
    </row>
    <row r="28" spans="1:6" ht="114" customHeight="1" x14ac:dyDescent="0.25">
      <c r="A28" s="27" t="s">
        <v>0</v>
      </c>
      <c r="B28" s="153" t="s">
        <v>558</v>
      </c>
      <c r="C28" s="153"/>
      <c r="D28" s="56" t="s">
        <v>140</v>
      </c>
      <c r="E28" s="150"/>
      <c r="F28" s="150"/>
    </row>
    <row r="29" spans="1:6" ht="34.5" customHeight="1" x14ac:dyDescent="0.25">
      <c r="A29" s="27" t="s">
        <v>2</v>
      </c>
      <c r="B29" s="153" t="s">
        <v>305</v>
      </c>
      <c r="C29" s="153"/>
      <c r="D29" s="56" t="s">
        <v>140</v>
      </c>
      <c r="E29" s="150"/>
      <c r="F29" s="150"/>
    </row>
    <row r="30" spans="1:6" ht="34.5" customHeight="1" x14ac:dyDescent="0.25">
      <c r="A30" s="27" t="s">
        <v>3</v>
      </c>
      <c r="B30" s="153" t="s">
        <v>306</v>
      </c>
      <c r="C30" s="153"/>
      <c r="D30" s="56" t="s">
        <v>140</v>
      </c>
      <c r="E30" s="150"/>
      <c r="F30" s="150"/>
    </row>
    <row r="31" spans="1:6" ht="35.25" customHeight="1" x14ac:dyDescent="0.25">
      <c r="A31" s="168" t="s">
        <v>294</v>
      </c>
      <c r="B31" s="168"/>
      <c r="C31" s="168"/>
      <c r="D31" s="168"/>
      <c r="E31" s="168"/>
      <c r="F31" s="168"/>
    </row>
    <row r="32" spans="1:6" ht="33" customHeight="1" x14ac:dyDescent="0.25">
      <c r="A32" s="169" t="s">
        <v>420</v>
      </c>
      <c r="B32" s="169"/>
      <c r="C32" s="169"/>
      <c r="D32" s="169"/>
      <c r="E32" s="169"/>
      <c r="F32" s="169"/>
    </row>
    <row r="33" spans="1:6" ht="33" customHeight="1" x14ac:dyDescent="0.25">
      <c r="A33" s="170" t="s">
        <v>550</v>
      </c>
      <c r="B33" s="170"/>
      <c r="C33" s="170"/>
      <c r="D33" s="171"/>
      <c r="E33" s="171"/>
      <c r="F33" s="171"/>
    </row>
    <row r="34" spans="1:6" ht="50.25" customHeight="1" x14ac:dyDescent="0.25">
      <c r="A34" s="172" t="s">
        <v>549</v>
      </c>
      <c r="B34" s="172"/>
      <c r="C34" s="172"/>
      <c r="D34" s="172"/>
      <c r="E34" s="172"/>
      <c r="F34" s="172"/>
    </row>
  </sheetData>
  <mergeCells count="50">
    <mergeCell ref="A31:F31"/>
    <mergeCell ref="A32:F32"/>
    <mergeCell ref="A33:C33"/>
    <mergeCell ref="D33:F33"/>
    <mergeCell ref="A34:F34"/>
    <mergeCell ref="A18:A20"/>
    <mergeCell ref="B23:C24"/>
    <mergeCell ref="A23:A24"/>
    <mergeCell ref="E15:F15"/>
    <mergeCell ref="E16:F16"/>
    <mergeCell ref="E17:F17"/>
    <mergeCell ref="E18:F20"/>
    <mergeCell ref="E23:E24"/>
    <mergeCell ref="F23:F24"/>
    <mergeCell ref="D23:D24"/>
    <mergeCell ref="C18:C19"/>
    <mergeCell ref="D18:D20"/>
    <mergeCell ref="B21:C21"/>
    <mergeCell ref="B22:C22"/>
    <mergeCell ref="B8:C8"/>
    <mergeCell ref="A7:F7"/>
    <mergeCell ref="A9:F9"/>
    <mergeCell ref="B4:C4"/>
    <mergeCell ref="B5:C5"/>
    <mergeCell ref="B6:C6"/>
    <mergeCell ref="D4:F4"/>
    <mergeCell ref="D5:F5"/>
    <mergeCell ref="D6:F6"/>
    <mergeCell ref="E8:F8"/>
    <mergeCell ref="B2:C2"/>
    <mergeCell ref="B3:C3"/>
    <mergeCell ref="D2:F2"/>
    <mergeCell ref="A1:F1"/>
    <mergeCell ref="D3:F3"/>
    <mergeCell ref="E10:F10"/>
    <mergeCell ref="E11:F11"/>
    <mergeCell ref="E12:F12"/>
    <mergeCell ref="E14:F14"/>
    <mergeCell ref="E13:F13"/>
    <mergeCell ref="B25:C25"/>
    <mergeCell ref="B18:B20"/>
    <mergeCell ref="E27:F27"/>
    <mergeCell ref="E28:F28"/>
    <mergeCell ref="E29:F29"/>
    <mergeCell ref="E30:F30"/>
    <mergeCell ref="A26:F26"/>
    <mergeCell ref="B27:C27"/>
    <mergeCell ref="B28:C28"/>
    <mergeCell ref="B29:C29"/>
    <mergeCell ref="B30:C30"/>
  </mergeCells>
  <phoneticPr fontId="5" type="noConversion"/>
  <pageMargins left="0.25" right="0.25" top="0.75" bottom="0.75" header="0.3" footer="0.3"/>
  <pageSetup paperSize="9" scale="48" fitToHeight="0" orientation="landscape" r:id="rId1"/>
  <rowBreaks count="2" manualBreakCount="2">
    <brk id="20" max="5" man="1"/>
    <brk id="2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816C6-0DCD-49FD-B48A-637CB7E32198}">
  <sheetPr>
    <pageSetUpPr fitToPage="1"/>
  </sheetPr>
  <dimension ref="A1:F125"/>
  <sheetViews>
    <sheetView view="pageBreakPreview" topLeftCell="A19" zoomScale="75" zoomScaleNormal="100" zoomScaleSheetLayoutView="75" workbookViewId="0">
      <selection activeCell="C22" sqref="C22"/>
    </sheetView>
  </sheetViews>
  <sheetFormatPr defaultRowHeight="15" x14ac:dyDescent="0.25"/>
  <cols>
    <col min="1" max="1" width="7.85546875" style="93" customWidth="1"/>
    <col min="2" max="2" width="32.7109375" style="94" customWidth="1"/>
    <col min="3" max="3" width="138.42578125" style="95" customWidth="1"/>
    <col min="4" max="4" width="30.28515625" style="84" customWidth="1"/>
    <col min="5" max="5" width="29.42578125" style="84" bestFit="1" customWidth="1"/>
    <col min="6" max="6" width="60.42578125" style="84" customWidth="1"/>
  </cols>
  <sheetData>
    <row r="1" spans="1:6" s="2" customFormat="1" ht="36" customHeight="1" x14ac:dyDescent="0.25">
      <c r="A1" s="151" t="s">
        <v>361</v>
      </c>
      <c r="B1" s="151"/>
      <c r="C1" s="151"/>
      <c r="D1" s="151"/>
      <c r="E1" s="151"/>
      <c r="F1" s="151"/>
    </row>
    <row r="2" spans="1:6" s="2" customFormat="1" ht="38.25" customHeight="1" x14ac:dyDescent="0.25">
      <c r="A2" s="61" t="s">
        <v>216</v>
      </c>
      <c r="B2" s="158" t="s">
        <v>130</v>
      </c>
      <c r="C2" s="158"/>
      <c r="D2" s="159" t="s">
        <v>131</v>
      </c>
      <c r="E2" s="159"/>
      <c r="F2" s="159"/>
    </row>
    <row r="3" spans="1:6" ht="33.75" customHeight="1" x14ac:dyDescent="0.25">
      <c r="A3" s="27" t="s">
        <v>0</v>
      </c>
      <c r="B3" s="153" t="s">
        <v>132</v>
      </c>
      <c r="C3" s="153"/>
      <c r="D3" s="156"/>
      <c r="E3" s="156"/>
      <c r="F3" s="156"/>
    </row>
    <row r="4" spans="1:6" ht="33.75" customHeight="1" x14ac:dyDescent="0.25">
      <c r="A4" s="27" t="s">
        <v>2</v>
      </c>
      <c r="B4" s="161" t="s">
        <v>334</v>
      </c>
      <c r="C4" s="161"/>
      <c r="D4" s="156"/>
      <c r="E4" s="156"/>
      <c r="F4" s="156"/>
    </row>
    <row r="5" spans="1:6" ht="33.75" customHeight="1" x14ac:dyDescent="0.25">
      <c r="A5" s="27" t="s">
        <v>3</v>
      </c>
      <c r="B5" s="161" t="s">
        <v>134</v>
      </c>
      <c r="C5" s="161"/>
      <c r="D5" s="156"/>
      <c r="E5" s="156"/>
      <c r="F5" s="156"/>
    </row>
    <row r="6" spans="1:6" ht="51" customHeight="1" x14ac:dyDescent="0.25">
      <c r="A6" s="27" t="s">
        <v>4</v>
      </c>
      <c r="B6" s="161" t="s">
        <v>547</v>
      </c>
      <c r="C6" s="161"/>
      <c r="D6" s="156"/>
      <c r="E6" s="156"/>
      <c r="F6" s="156"/>
    </row>
    <row r="7" spans="1:6" ht="22.5" customHeight="1" x14ac:dyDescent="0.25">
      <c r="A7" s="151" t="s">
        <v>362</v>
      </c>
      <c r="B7" s="151"/>
      <c r="C7" s="151"/>
      <c r="D7" s="151"/>
      <c r="E7" s="151"/>
      <c r="F7" s="151"/>
    </row>
    <row r="8" spans="1:6" ht="127.5" customHeight="1" x14ac:dyDescent="0.25">
      <c r="A8" s="61" t="s">
        <v>217</v>
      </c>
      <c r="B8" s="152" t="s">
        <v>139</v>
      </c>
      <c r="C8" s="152"/>
      <c r="D8" s="65" t="s">
        <v>136</v>
      </c>
      <c r="E8" s="155" t="s">
        <v>557</v>
      </c>
      <c r="F8" s="155"/>
    </row>
    <row r="9" spans="1:6" ht="25.5" customHeight="1" x14ac:dyDescent="0.25">
      <c r="A9" s="160" t="s">
        <v>138</v>
      </c>
      <c r="B9" s="160"/>
      <c r="C9" s="160"/>
      <c r="D9" s="160"/>
      <c r="E9" s="160"/>
      <c r="F9" s="160"/>
    </row>
    <row r="10" spans="1:6" ht="63.75" customHeight="1" x14ac:dyDescent="0.25">
      <c r="A10" s="27" t="s">
        <v>0</v>
      </c>
      <c r="B10" s="66" t="s">
        <v>146</v>
      </c>
      <c r="C10" s="63" t="s">
        <v>208</v>
      </c>
      <c r="D10" s="69" t="s">
        <v>140</v>
      </c>
      <c r="E10" s="157"/>
      <c r="F10" s="157"/>
    </row>
    <row r="11" spans="1:6" ht="88.5" customHeight="1" x14ac:dyDescent="0.25">
      <c r="A11" s="27" t="s">
        <v>2</v>
      </c>
      <c r="B11" s="66" t="s">
        <v>147</v>
      </c>
      <c r="C11" s="72" t="s">
        <v>424</v>
      </c>
      <c r="D11" s="69" t="s">
        <v>140</v>
      </c>
      <c r="E11" s="157"/>
      <c r="F11" s="157"/>
    </row>
    <row r="12" spans="1:6" ht="31.5" customHeight="1" x14ac:dyDescent="0.25">
      <c r="A12" s="27" t="s">
        <v>3</v>
      </c>
      <c r="B12" s="66" t="s">
        <v>148</v>
      </c>
      <c r="C12" s="72" t="s">
        <v>158</v>
      </c>
      <c r="D12" s="69" t="s">
        <v>140</v>
      </c>
      <c r="E12" s="157"/>
      <c r="F12" s="157"/>
    </row>
    <row r="13" spans="1:6" ht="125.25" customHeight="1" x14ac:dyDescent="0.25">
      <c r="A13" s="87" t="s">
        <v>4</v>
      </c>
      <c r="B13" s="88" t="s">
        <v>149</v>
      </c>
      <c r="C13" s="72" t="s">
        <v>325</v>
      </c>
      <c r="D13" s="78" t="s">
        <v>140</v>
      </c>
      <c r="E13" s="157"/>
      <c r="F13" s="157"/>
    </row>
    <row r="14" spans="1:6" ht="58.5" customHeight="1" x14ac:dyDescent="0.25">
      <c r="A14" s="27" t="s">
        <v>6</v>
      </c>
      <c r="B14" s="66" t="s">
        <v>156</v>
      </c>
      <c r="C14" s="72" t="s">
        <v>560</v>
      </c>
      <c r="D14" s="69" t="s">
        <v>140</v>
      </c>
      <c r="E14" s="157"/>
      <c r="F14" s="157"/>
    </row>
    <row r="15" spans="1:6" ht="45" customHeight="1" x14ac:dyDescent="0.25">
      <c r="A15" s="27" t="s">
        <v>7</v>
      </c>
      <c r="B15" s="66" t="s">
        <v>425</v>
      </c>
      <c r="C15" s="72" t="s">
        <v>43</v>
      </c>
      <c r="D15" s="69" t="s">
        <v>140</v>
      </c>
      <c r="E15" s="157"/>
      <c r="F15" s="157"/>
    </row>
    <row r="16" spans="1:6" ht="48" customHeight="1" x14ac:dyDescent="0.25">
      <c r="A16" s="27" t="s">
        <v>9</v>
      </c>
      <c r="B16" s="63" t="s">
        <v>150</v>
      </c>
      <c r="C16" s="72" t="s">
        <v>326</v>
      </c>
      <c r="D16" s="69" t="s">
        <v>140</v>
      </c>
      <c r="E16" s="157"/>
      <c r="F16" s="157"/>
    </row>
    <row r="17" spans="1:6" ht="30.75" customHeight="1" x14ac:dyDescent="0.25">
      <c r="A17" s="87" t="s">
        <v>20</v>
      </c>
      <c r="B17" s="89" t="s">
        <v>152</v>
      </c>
      <c r="C17" s="90" t="s">
        <v>151</v>
      </c>
      <c r="D17" s="78" t="s">
        <v>140</v>
      </c>
      <c r="E17" s="157"/>
      <c r="F17" s="157"/>
    </row>
    <row r="18" spans="1:6" ht="68.25" customHeight="1" x14ac:dyDescent="0.25">
      <c r="A18" s="27" t="s">
        <v>10</v>
      </c>
      <c r="B18" s="63" t="s">
        <v>154</v>
      </c>
      <c r="C18" s="72" t="s">
        <v>155</v>
      </c>
      <c r="D18" s="69" t="s">
        <v>140</v>
      </c>
      <c r="E18" s="157"/>
      <c r="F18" s="157"/>
    </row>
    <row r="19" spans="1:6" ht="75.75" customHeight="1" x14ac:dyDescent="0.25">
      <c r="A19" s="27" t="s">
        <v>11</v>
      </c>
      <c r="B19" s="63" t="s">
        <v>153</v>
      </c>
      <c r="C19" s="72" t="s">
        <v>327</v>
      </c>
      <c r="D19" s="69" t="s">
        <v>140</v>
      </c>
      <c r="E19" s="157"/>
      <c r="F19" s="157"/>
    </row>
    <row r="20" spans="1:6" ht="316.5" customHeight="1" x14ac:dyDescent="0.25">
      <c r="A20" s="188" t="s">
        <v>13</v>
      </c>
      <c r="B20" s="190" t="s">
        <v>40</v>
      </c>
      <c r="C20" s="190" t="s">
        <v>561</v>
      </c>
      <c r="D20" s="180" t="s">
        <v>140</v>
      </c>
      <c r="E20" s="157"/>
      <c r="F20" s="157"/>
    </row>
    <row r="21" spans="1:6" ht="34.5" customHeight="1" x14ac:dyDescent="0.25">
      <c r="A21" s="189"/>
      <c r="B21" s="191"/>
      <c r="C21" s="191"/>
      <c r="D21" s="181"/>
      <c r="E21" s="157"/>
      <c r="F21" s="157"/>
    </row>
    <row r="22" spans="1:6" ht="72.75" customHeight="1" x14ac:dyDescent="0.25">
      <c r="A22" s="188" t="s">
        <v>14</v>
      </c>
      <c r="B22" s="178" t="s">
        <v>157</v>
      </c>
      <c r="C22" s="91" t="s">
        <v>569</v>
      </c>
      <c r="D22" s="69" t="s">
        <v>140</v>
      </c>
      <c r="E22" s="176"/>
      <c r="F22" s="177"/>
    </row>
    <row r="23" spans="1:6" ht="58.5" customHeight="1" x14ac:dyDescent="0.25">
      <c r="A23" s="189"/>
      <c r="B23" s="179"/>
      <c r="C23" s="63" t="s">
        <v>565</v>
      </c>
      <c r="D23" s="69" t="s">
        <v>140</v>
      </c>
      <c r="E23" s="157"/>
      <c r="F23" s="157"/>
    </row>
    <row r="24" spans="1:6" ht="34.5" customHeight="1" x14ac:dyDescent="0.25">
      <c r="A24" s="61" t="s">
        <v>443</v>
      </c>
      <c r="B24" s="186" t="s">
        <v>329</v>
      </c>
      <c r="C24" s="186"/>
      <c r="D24" s="22" t="s">
        <v>143</v>
      </c>
      <c r="E24" s="11" t="s">
        <v>144</v>
      </c>
      <c r="F24" s="11" t="s">
        <v>145</v>
      </c>
    </row>
    <row r="25" spans="1:6" s="122" customFormat="1" ht="103.5" customHeight="1" x14ac:dyDescent="0.25">
      <c r="A25" s="125" t="s">
        <v>0</v>
      </c>
      <c r="B25" s="192" t="s">
        <v>328</v>
      </c>
      <c r="C25" s="193"/>
      <c r="D25" s="123" t="s">
        <v>140</v>
      </c>
      <c r="E25" s="126" t="s">
        <v>343</v>
      </c>
      <c r="F25" s="127"/>
    </row>
    <row r="26" spans="1:6" s="122" customFormat="1" ht="126" customHeight="1" x14ac:dyDescent="0.25">
      <c r="A26" s="125" t="s">
        <v>2</v>
      </c>
      <c r="B26" s="192" t="s">
        <v>330</v>
      </c>
      <c r="C26" s="193"/>
      <c r="D26" s="123" t="s">
        <v>140</v>
      </c>
      <c r="E26" s="126" t="s">
        <v>343</v>
      </c>
      <c r="F26" s="127"/>
    </row>
    <row r="27" spans="1:6" s="122" customFormat="1" ht="52.5" customHeight="1" x14ac:dyDescent="0.25">
      <c r="A27" s="125" t="s">
        <v>3</v>
      </c>
      <c r="B27" s="192" t="s">
        <v>337</v>
      </c>
      <c r="C27" s="193"/>
      <c r="D27" s="123" t="s">
        <v>140</v>
      </c>
      <c r="E27" s="126" t="s">
        <v>343</v>
      </c>
      <c r="F27" s="127"/>
    </row>
    <row r="28" spans="1:6" ht="28.5" customHeight="1" x14ac:dyDescent="0.25">
      <c r="A28" s="160" t="s">
        <v>341</v>
      </c>
      <c r="B28" s="160"/>
      <c r="C28" s="160"/>
      <c r="D28" s="160"/>
      <c r="E28" s="160"/>
      <c r="F28" s="160"/>
    </row>
    <row r="29" spans="1:6" ht="36.75" customHeight="1" x14ac:dyDescent="0.25">
      <c r="A29" s="160" t="s">
        <v>451</v>
      </c>
      <c r="B29" s="160"/>
      <c r="C29" s="160"/>
      <c r="D29" s="160"/>
      <c r="E29" s="160"/>
      <c r="F29" s="160"/>
    </row>
    <row r="30" spans="1:6" ht="135" customHeight="1" x14ac:dyDescent="0.25">
      <c r="A30" s="24" t="s">
        <v>268</v>
      </c>
      <c r="B30" s="186" t="s">
        <v>450</v>
      </c>
      <c r="C30" s="186"/>
      <c r="D30" s="79" t="s">
        <v>454</v>
      </c>
      <c r="E30" s="186" t="s">
        <v>456</v>
      </c>
      <c r="F30" s="187"/>
    </row>
    <row r="31" spans="1:6" ht="42.75" customHeight="1" x14ac:dyDescent="0.25">
      <c r="A31" s="80" t="s">
        <v>0</v>
      </c>
      <c r="B31" s="173" t="s">
        <v>455</v>
      </c>
      <c r="C31" s="174"/>
      <c r="D31" s="81" t="s">
        <v>140</v>
      </c>
      <c r="E31" s="175"/>
      <c r="F31" s="175"/>
    </row>
    <row r="32" spans="1:6" ht="51" customHeight="1" x14ac:dyDescent="0.25">
      <c r="A32" s="80" t="s">
        <v>2</v>
      </c>
      <c r="B32" s="194" t="s">
        <v>159</v>
      </c>
      <c r="C32" s="195"/>
      <c r="D32" s="69" t="s">
        <v>140</v>
      </c>
      <c r="E32" s="176"/>
      <c r="F32" s="177"/>
    </row>
    <row r="33" spans="1:6" ht="48.75" customHeight="1" x14ac:dyDescent="0.25">
      <c r="A33" s="80" t="s">
        <v>3</v>
      </c>
      <c r="B33" s="153" t="s">
        <v>160</v>
      </c>
      <c r="C33" s="153"/>
      <c r="D33" s="69" t="s">
        <v>140</v>
      </c>
      <c r="E33" s="176"/>
      <c r="F33" s="177"/>
    </row>
    <row r="34" spans="1:6" ht="57.75" customHeight="1" x14ac:dyDescent="0.25">
      <c r="A34" s="80" t="s">
        <v>4</v>
      </c>
      <c r="B34" s="153" t="s">
        <v>161</v>
      </c>
      <c r="C34" s="153"/>
      <c r="D34" s="69" t="s">
        <v>140</v>
      </c>
      <c r="E34" s="176"/>
      <c r="F34" s="177"/>
    </row>
    <row r="35" spans="1:6" ht="39" customHeight="1" x14ac:dyDescent="0.25">
      <c r="A35" s="80" t="s">
        <v>6</v>
      </c>
      <c r="B35" s="153" t="s">
        <v>162</v>
      </c>
      <c r="C35" s="153"/>
      <c r="D35" s="69" t="s">
        <v>140</v>
      </c>
      <c r="E35" s="176"/>
      <c r="F35" s="177"/>
    </row>
    <row r="36" spans="1:6" ht="32.25" customHeight="1" x14ac:dyDescent="0.25">
      <c r="A36" s="80" t="s">
        <v>7</v>
      </c>
      <c r="B36" s="153" t="s">
        <v>163</v>
      </c>
      <c r="C36" s="153"/>
      <c r="D36" s="69" t="s">
        <v>140</v>
      </c>
      <c r="E36" s="176"/>
      <c r="F36" s="177"/>
    </row>
    <row r="37" spans="1:6" ht="47.25" customHeight="1" x14ac:dyDescent="0.25">
      <c r="A37" s="80" t="s">
        <v>9</v>
      </c>
      <c r="B37" s="153" t="s">
        <v>164</v>
      </c>
      <c r="C37" s="153"/>
      <c r="D37" s="69" t="s">
        <v>140</v>
      </c>
      <c r="E37" s="176"/>
      <c r="F37" s="177"/>
    </row>
    <row r="38" spans="1:6" ht="51.75" customHeight="1" x14ac:dyDescent="0.25">
      <c r="A38" s="80" t="s">
        <v>20</v>
      </c>
      <c r="B38" s="153" t="s">
        <v>165</v>
      </c>
      <c r="C38" s="153"/>
      <c r="D38" s="69" t="s">
        <v>140</v>
      </c>
      <c r="E38" s="176"/>
      <c r="F38" s="177"/>
    </row>
    <row r="39" spans="1:6" ht="54.75" customHeight="1" x14ac:dyDescent="0.25">
      <c r="A39" s="80" t="s">
        <v>10</v>
      </c>
      <c r="B39" s="153" t="s">
        <v>166</v>
      </c>
      <c r="C39" s="153"/>
      <c r="D39" s="69" t="s">
        <v>140</v>
      </c>
      <c r="E39" s="176"/>
      <c r="F39" s="177"/>
    </row>
    <row r="40" spans="1:6" ht="50.25" customHeight="1" x14ac:dyDescent="0.25">
      <c r="A40" s="80" t="s">
        <v>11</v>
      </c>
      <c r="B40" s="153" t="s">
        <v>167</v>
      </c>
      <c r="C40" s="153"/>
      <c r="D40" s="69" t="s">
        <v>140</v>
      </c>
      <c r="E40" s="176"/>
      <c r="F40" s="177"/>
    </row>
    <row r="41" spans="1:6" ht="39" customHeight="1" x14ac:dyDescent="0.25">
      <c r="A41" s="80" t="s">
        <v>13</v>
      </c>
      <c r="B41" s="153" t="s">
        <v>168</v>
      </c>
      <c r="C41" s="153"/>
      <c r="D41" s="69" t="s">
        <v>140</v>
      </c>
      <c r="E41" s="176"/>
      <c r="F41" s="177"/>
    </row>
    <row r="42" spans="1:6" ht="29.25" customHeight="1" x14ac:dyDescent="0.25">
      <c r="A42" s="80" t="s">
        <v>14</v>
      </c>
      <c r="B42" s="153" t="s">
        <v>169</v>
      </c>
      <c r="C42" s="153"/>
      <c r="D42" s="69" t="s">
        <v>140</v>
      </c>
      <c r="E42" s="176"/>
      <c r="F42" s="177"/>
    </row>
    <row r="43" spans="1:6" ht="36" customHeight="1" x14ac:dyDescent="0.25">
      <c r="A43" s="80" t="s">
        <v>26</v>
      </c>
      <c r="B43" s="153" t="s">
        <v>170</v>
      </c>
      <c r="C43" s="153"/>
      <c r="D43" s="69" t="s">
        <v>140</v>
      </c>
      <c r="E43" s="176"/>
      <c r="F43" s="177"/>
    </row>
    <row r="44" spans="1:6" ht="52.5" customHeight="1" x14ac:dyDescent="0.25">
      <c r="A44" s="80" t="s">
        <v>27</v>
      </c>
      <c r="B44" s="153" t="s">
        <v>171</v>
      </c>
      <c r="C44" s="153"/>
      <c r="D44" s="69" t="s">
        <v>140</v>
      </c>
      <c r="E44" s="176"/>
      <c r="F44" s="177"/>
    </row>
    <row r="45" spans="1:6" ht="59.25" customHeight="1" x14ac:dyDescent="0.25">
      <c r="A45" s="80" t="s">
        <v>42</v>
      </c>
      <c r="B45" s="153" t="s">
        <v>172</v>
      </c>
      <c r="C45" s="153"/>
      <c r="D45" s="69" t="s">
        <v>140</v>
      </c>
      <c r="E45" s="176"/>
      <c r="F45" s="177"/>
    </row>
    <row r="46" spans="1:6" ht="54" customHeight="1" x14ac:dyDescent="0.25">
      <c r="A46" s="80" t="s">
        <v>44</v>
      </c>
      <c r="B46" s="153" t="s">
        <v>173</v>
      </c>
      <c r="C46" s="153"/>
      <c r="D46" s="69" t="s">
        <v>140</v>
      </c>
      <c r="E46" s="176"/>
      <c r="F46" s="177"/>
    </row>
    <row r="47" spans="1:6" ht="43.5" customHeight="1" x14ac:dyDescent="0.25">
      <c r="A47" s="80" t="s">
        <v>45</v>
      </c>
      <c r="B47" s="153" t="s">
        <v>174</v>
      </c>
      <c r="C47" s="153"/>
      <c r="D47" s="69" t="s">
        <v>140</v>
      </c>
      <c r="E47" s="176"/>
      <c r="F47" s="177"/>
    </row>
    <row r="48" spans="1:6" ht="27.75" customHeight="1" x14ac:dyDescent="0.25">
      <c r="A48" s="80" t="s">
        <v>46</v>
      </c>
      <c r="B48" s="153" t="s">
        <v>175</v>
      </c>
      <c r="C48" s="153"/>
      <c r="D48" s="69" t="s">
        <v>140</v>
      </c>
      <c r="E48" s="176"/>
      <c r="F48" s="177"/>
    </row>
    <row r="49" spans="1:6" ht="37.5" customHeight="1" x14ac:dyDescent="0.25">
      <c r="A49" s="80" t="s">
        <v>47</v>
      </c>
      <c r="B49" s="153" t="s">
        <v>176</v>
      </c>
      <c r="C49" s="153"/>
      <c r="D49" s="69" t="s">
        <v>140</v>
      </c>
      <c r="E49" s="176"/>
      <c r="F49" s="177"/>
    </row>
    <row r="50" spans="1:6" ht="32.25" customHeight="1" x14ac:dyDescent="0.25">
      <c r="A50" s="80" t="s">
        <v>48</v>
      </c>
      <c r="B50" s="153" t="s">
        <v>177</v>
      </c>
      <c r="C50" s="153"/>
      <c r="D50" s="69" t="s">
        <v>140</v>
      </c>
      <c r="E50" s="176"/>
      <c r="F50" s="177"/>
    </row>
    <row r="51" spans="1:6" ht="31.5" customHeight="1" x14ac:dyDescent="0.25">
      <c r="A51" s="80" t="s">
        <v>49</v>
      </c>
      <c r="B51" s="153" t="s">
        <v>178</v>
      </c>
      <c r="C51" s="153"/>
      <c r="D51" s="69" t="s">
        <v>140</v>
      </c>
      <c r="E51" s="176"/>
      <c r="F51" s="177"/>
    </row>
    <row r="52" spans="1:6" ht="55.5" customHeight="1" x14ac:dyDescent="0.25">
      <c r="A52" s="80" t="s">
        <v>50</v>
      </c>
      <c r="B52" s="153" t="s">
        <v>179</v>
      </c>
      <c r="C52" s="153"/>
      <c r="D52" s="69" t="s">
        <v>140</v>
      </c>
      <c r="E52" s="176"/>
      <c r="F52" s="177"/>
    </row>
    <row r="53" spans="1:6" ht="35.25" customHeight="1" x14ac:dyDescent="0.25">
      <c r="A53" s="80" t="s">
        <v>51</v>
      </c>
      <c r="B53" s="153" t="s">
        <v>180</v>
      </c>
      <c r="C53" s="153"/>
      <c r="D53" s="69" t="s">
        <v>140</v>
      </c>
      <c r="E53" s="176"/>
      <c r="F53" s="177"/>
    </row>
    <row r="54" spans="1:6" ht="42.75" customHeight="1" x14ac:dyDescent="0.25">
      <c r="A54" s="80" t="s">
        <v>81</v>
      </c>
      <c r="B54" s="153" t="s">
        <v>181</v>
      </c>
      <c r="C54" s="153"/>
      <c r="D54" s="69" t="s">
        <v>140</v>
      </c>
      <c r="E54" s="176"/>
      <c r="F54" s="177"/>
    </row>
    <row r="55" spans="1:6" ht="54" customHeight="1" x14ac:dyDescent="0.25">
      <c r="A55" s="80" t="s">
        <v>84</v>
      </c>
      <c r="B55" s="153" t="s">
        <v>182</v>
      </c>
      <c r="C55" s="153"/>
      <c r="D55" s="69" t="s">
        <v>140</v>
      </c>
      <c r="E55" s="176"/>
      <c r="F55" s="177"/>
    </row>
    <row r="56" spans="1:6" ht="36.75" customHeight="1" x14ac:dyDescent="0.25">
      <c r="A56" s="80" t="s">
        <v>86</v>
      </c>
      <c r="B56" s="153" t="s">
        <v>183</v>
      </c>
      <c r="C56" s="153"/>
      <c r="D56" s="69" t="s">
        <v>140</v>
      </c>
      <c r="E56" s="176"/>
      <c r="F56" s="177"/>
    </row>
    <row r="57" spans="1:6" ht="36.75" customHeight="1" x14ac:dyDescent="0.25">
      <c r="A57" s="160" t="s">
        <v>452</v>
      </c>
      <c r="B57" s="160"/>
      <c r="C57" s="160"/>
      <c r="D57" s="160"/>
      <c r="E57" s="160"/>
      <c r="F57" s="160"/>
    </row>
    <row r="58" spans="1:6" ht="130.5" customHeight="1" x14ac:dyDescent="0.25">
      <c r="A58" s="24" t="s">
        <v>268</v>
      </c>
      <c r="B58" s="186" t="s">
        <v>450</v>
      </c>
      <c r="C58" s="186"/>
      <c r="D58" s="79" t="s">
        <v>454</v>
      </c>
      <c r="E58" s="186" t="s">
        <v>456</v>
      </c>
      <c r="F58" s="187"/>
    </row>
    <row r="59" spans="1:6" ht="42.75" customHeight="1" x14ac:dyDescent="0.25">
      <c r="A59" s="80" t="s">
        <v>0</v>
      </c>
      <c r="B59" s="173" t="s">
        <v>455</v>
      </c>
      <c r="C59" s="174"/>
      <c r="D59" s="81" t="s">
        <v>140</v>
      </c>
      <c r="E59" s="175"/>
      <c r="F59" s="175"/>
    </row>
    <row r="60" spans="1:6" ht="34.5" customHeight="1" x14ac:dyDescent="0.25">
      <c r="A60" s="80" t="s">
        <v>2</v>
      </c>
      <c r="B60" s="153" t="s">
        <v>184</v>
      </c>
      <c r="C60" s="153"/>
      <c r="D60" s="69" t="s">
        <v>140</v>
      </c>
      <c r="E60" s="176"/>
      <c r="F60" s="177"/>
    </row>
    <row r="61" spans="1:6" ht="44.25" customHeight="1" x14ac:dyDescent="0.25">
      <c r="A61" s="80" t="s">
        <v>3</v>
      </c>
      <c r="B61" s="153" t="s">
        <v>185</v>
      </c>
      <c r="C61" s="153"/>
      <c r="D61" s="69" t="s">
        <v>140</v>
      </c>
      <c r="E61" s="176"/>
      <c r="F61" s="177"/>
    </row>
    <row r="62" spans="1:6" ht="30" customHeight="1" x14ac:dyDescent="0.25">
      <c r="A62" s="80" t="s">
        <v>4</v>
      </c>
      <c r="B62" s="153" t="s">
        <v>186</v>
      </c>
      <c r="C62" s="153"/>
      <c r="D62" s="69" t="s">
        <v>140</v>
      </c>
      <c r="E62" s="176"/>
      <c r="F62" s="177"/>
    </row>
    <row r="63" spans="1:6" ht="36.75" customHeight="1" x14ac:dyDescent="0.25">
      <c r="A63" s="80" t="s">
        <v>6</v>
      </c>
      <c r="B63" s="153" t="s">
        <v>210</v>
      </c>
      <c r="C63" s="153"/>
      <c r="D63" s="69" t="s">
        <v>140</v>
      </c>
      <c r="E63" s="176"/>
      <c r="F63" s="177"/>
    </row>
    <row r="64" spans="1:6" ht="23.25" customHeight="1" x14ac:dyDescent="0.25">
      <c r="A64" s="80" t="s">
        <v>7</v>
      </c>
      <c r="B64" s="153" t="s">
        <v>209</v>
      </c>
      <c r="C64" s="153"/>
      <c r="D64" s="69" t="s">
        <v>140</v>
      </c>
      <c r="E64" s="176"/>
      <c r="F64" s="177"/>
    </row>
    <row r="65" spans="1:6" ht="21.75" customHeight="1" x14ac:dyDescent="0.25">
      <c r="A65" s="80" t="s">
        <v>9</v>
      </c>
      <c r="B65" s="153" t="s">
        <v>187</v>
      </c>
      <c r="C65" s="153"/>
      <c r="D65" s="69" t="s">
        <v>140</v>
      </c>
      <c r="E65" s="176"/>
      <c r="F65" s="177"/>
    </row>
    <row r="66" spans="1:6" ht="36" customHeight="1" x14ac:dyDescent="0.25">
      <c r="A66" s="80" t="s">
        <v>20</v>
      </c>
      <c r="B66" s="153" t="s">
        <v>212</v>
      </c>
      <c r="C66" s="153"/>
      <c r="D66" s="69" t="s">
        <v>140</v>
      </c>
      <c r="E66" s="176"/>
      <c r="F66" s="177"/>
    </row>
    <row r="67" spans="1:6" ht="42" customHeight="1" x14ac:dyDescent="0.25">
      <c r="A67" s="80" t="s">
        <v>10</v>
      </c>
      <c r="B67" s="153" t="s">
        <v>211</v>
      </c>
      <c r="C67" s="153"/>
      <c r="D67" s="69" t="s">
        <v>140</v>
      </c>
      <c r="E67" s="176"/>
      <c r="F67" s="177"/>
    </row>
    <row r="68" spans="1:6" ht="103.5" customHeight="1" x14ac:dyDescent="0.25">
      <c r="A68" s="80" t="s">
        <v>11</v>
      </c>
      <c r="B68" s="153" t="s">
        <v>203</v>
      </c>
      <c r="C68" s="153"/>
      <c r="D68" s="69" t="s">
        <v>140</v>
      </c>
      <c r="E68" s="176"/>
      <c r="F68" s="177"/>
    </row>
    <row r="69" spans="1:6" ht="22.5" customHeight="1" x14ac:dyDescent="0.25">
      <c r="A69" s="80" t="s">
        <v>13</v>
      </c>
      <c r="B69" s="153" t="s">
        <v>213</v>
      </c>
      <c r="C69" s="153"/>
      <c r="D69" s="69" t="s">
        <v>140</v>
      </c>
      <c r="E69" s="176"/>
      <c r="F69" s="177"/>
    </row>
    <row r="70" spans="1:6" ht="38.25" customHeight="1" x14ac:dyDescent="0.25">
      <c r="A70" s="80" t="s">
        <v>14</v>
      </c>
      <c r="B70" s="153" t="s">
        <v>214</v>
      </c>
      <c r="C70" s="153"/>
      <c r="D70" s="69" t="s">
        <v>140</v>
      </c>
      <c r="E70" s="176"/>
      <c r="F70" s="177"/>
    </row>
    <row r="71" spans="1:6" ht="27" customHeight="1" x14ac:dyDescent="0.25">
      <c r="A71" s="80" t="s">
        <v>26</v>
      </c>
      <c r="B71" s="153" t="s">
        <v>188</v>
      </c>
      <c r="C71" s="153"/>
      <c r="D71" s="69" t="s">
        <v>140</v>
      </c>
      <c r="E71" s="176"/>
      <c r="F71" s="177"/>
    </row>
    <row r="72" spans="1:6" ht="28.5" customHeight="1" x14ac:dyDescent="0.25">
      <c r="A72" s="80" t="s">
        <v>27</v>
      </c>
      <c r="B72" s="153" t="s">
        <v>189</v>
      </c>
      <c r="C72" s="153"/>
      <c r="D72" s="69" t="s">
        <v>140</v>
      </c>
      <c r="E72" s="176"/>
      <c r="F72" s="177"/>
    </row>
    <row r="73" spans="1:6" ht="30.75" customHeight="1" x14ac:dyDescent="0.25">
      <c r="A73" s="80" t="s">
        <v>42</v>
      </c>
      <c r="B73" s="153" t="s">
        <v>190</v>
      </c>
      <c r="C73" s="153"/>
      <c r="D73" s="69" t="s">
        <v>140</v>
      </c>
      <c r="E73" s="176"/>
      <c r="F73" s="177"/>
    </row>
    <row r="74" spans="1:6" ht="50.1" customHeight="1" x14ac:dyDescent="0.25">
      <c r="A74" s="80" t="s">
        <v>44</v>
      </c>
      <c r="B74" s="153" t="s">
        <v>215</v>
      </c>
      <c r="C74" s="153"/>
      <c r="D74" s="69" t="s">
        <v>140</v>
      </c>
      <c r="E74" s="176"/>
      <c r="F74" s="177"/>
    </row>
    <row r="75" spans="1:6" ht="38.25" customHeight="1" x14ac:dyDescent="0.25">
      <c r="A75" s="80" t="s">
        <v>45</v>
      </c>
      <c r="B75" s="153" t="s">
        <v>191</v>
      </c>
      <c r="C75" s="153"/>
      <c r="D75" s="69" t="s">
        <v>140</v>
      </c>
      <c r="E75" s="176"/>
      <c r="F75" s="177"/>
    </row>
    <row r="76" spans="1:6" ht="38.25" customHeight="1" x14ac:dyDescent="0.25">
      <c r="A76" s="80" t="s">
        <v>46</v>
      </c>
      <c r="B76" s="153" t="s">
        <v>192</v>
      </c>
      <c r="C76" s="153"/>
      <c r="D76" s="69" t="s">
        <v>140</v>
      </c>
      <c r="E76" s="176"/>
      <c r="F76" s="177"/>
    </row>
    <row r="77" spans="1:6" ht="64.5" customHeight="1" x14ac:dyDescent="0.25">
      <c r="A77" s="80" t="s">
        <v>47</v>
      </c>
      <c r="B77" s="153" t="s">
        <v>204</v>
      </c>
      <c r="C77" s="153"/>
      <c r="D77" s="69" t="s">
        <v>140</v>
      </c>
      <c r="E77" s="176"/>
      <c r="F77" s="177"/>
    </row>
    <row r="78" spans="1:6" ht="51" customHeight="1" x14ac:dyDescent="0.25">
      <c r="A78" s="80" t="s">
        <v>48</v>
      </c>
      <c r="B78" s="153" t="s">
        <v>193</v>
      </c>
      <c r="C78" s="153"/>
      <c r="D78" s="69" t="s">
        <v>140</v>
      </c>
      <c r="E78" s="176"/>
      <c r="F78" s="177"/>
    </row>
    <row r="79" spans="1:6" ht="42" customHeight="1" x14ac:dyDescent="0.25">
      <c r="A79" s="80" t="s">
        <v>49</v>
      </c>
      <c r="B79" s="153" t="s">
        <v>194</v>
      </c>
      <c r="C79" s="153"/>
      <c r="D79" s="69" t="s">
        <v>140</v>
      </c>
      <c r="E79" s="176"/>
      <c r="F79" s="177"/>
    </row>
    <row r="80" spans="1:6" ht="33" customHeight="1" x14ac:dyDescent="0.25">
      <c r="A80" s="80" t="s">
        <v>50</v>
      </c>
      <c r="B80" s="153" t="s">
        <v>205</v>
      </c>
      <c r="C80" s="153"/>
      <c r="D80" s="69" t="s">
        <v>140</v>
      </c>
      <c r="E80" s="176"/>
      <c r="F80" s="177"/>
    </row>
    <row r="81" spans="1:6" ht="33.75" customHeight="1" x14ac:dyDescent="0.25">
      <c r="A81" s="80" t="s">
        <v>51</v>
      </c>
      <c r="B81" s="153" t="s">
        <v>206</v>
      </c>
      <c r="C81" s="153"/>
      <c r="D81" s="69" t="s">
        <v>140</v>
      </c>
      <c r="E81" s="176"/>
      <c r="F81" s="177"/>
    </row>
    <row r="82" spans="1:6" ht="36.75" customHeight="1" x14ac:dyDescent="0.25">
      <c r="A82" s="80" t="s">
        <v>81</v>
      </c>
      <c r="B82" s="153" t="s">
        <v>207</v>
      </c>
      <c r="C82" s="153"/>
      <c r="D82" s="69" t="s">
        <v>140</v>
      </c>
      <c r="E82" s="176"/>
      <c r="F82" s="177"/>
    </row>
    <row r="83" spans="1:6" ht="34.5" customHeight="1" x14ac:dyDescent="0.25">
      <c r="A83" s="80" t="s">
        <v>84</v>
      </c>
      <c r="B83" s="153" t="s">
        <v>195</v>
      </c>
      <c r="C83" s="153"/>
      <c r="D83" s="69" t="s">
        <v>140</v>
      </c>
      <c r="E83" s="176"/>
      <c r="F83" s="177"/>
    </row>
    <row r="84" spans="1:6" s="14" customFormat="1" ht="374.25" customHeight="1" x14ac:dyDescent="0.25">
      <c r="A84" s="178" t="s">
        <v>86</v>
      </c>
      <c r="B84" s="197" t="s">
        <v>196</v>
      </c>
      <c r="C84" s="197"/>
      <c r="D84" s="180" t="s">
        <v>140</v>
      </c>
      <c r="E84" s="182"/>
      <c r="F84" s="183"/>
    </row>
    <row r="85" spans="1:6" ht="102" customHeight="1" x14ac:dyDescent="0.25">
      <c r="A85" s="179"/>
      <c r="B85" s="197"/>
      <c r="C85" s="197"/>
      <c r="D85" s="181"/>
      <c r="E85" s="184"/>
      <c r="F85" s="185"/>
    </row>
    <row r="86" spans="1:6" ht="50.1" customHeight="1" x14ac:dyDescent="0.25">
      <c r="A86" s="64" t="s">
        <v>88</v>
      </c>
      <c r="B86" s="153" t="s">
        <v>197</v>
      </c>
      <c r="C86" s="153"/>
      <c r="D86" s="69" t="s">
        <v>140</v>
      </c>
      <c r="E86" s="176"/>
      <c r="F86" s="177"/>
    </row>
    <row r="87" spans="1:6" ht="32.25" customHeight="1" x14ac:dyDescent="0.25">
      <c r="A87" s="64" t="s">
        <v>90</v>
      </c>
      <c r="B87" s="198" t="s">
        <v>198</v>
      </c>
      <c r="C87" s="198"/>
      <c r="D87" s="69" t="s">
        <v>140</v>
      </c>
      <c r="E87" s="176"/>
      <c r="F87" s="177"/>
    </row>
    <row r="88" spans="1:6" ht="27.75" customHeight="1" x14ac:dyDescent="0.25">
      <c r="A88" s="64" t="s">
        <v>92</v>
      </c>
      <c r="B88" s="198" t="s">
        <v>199</v>
      </c>
      <c r="C88" s="198"/>
      <c r="D88" s="69" t="s">
        <v>140</v>
      </c>
      <c r="E88" s="176"/>
      <c r="F88" s="177"/>
    </row>
    <row r="89" spans="1:6" ht="27" customHeight="1" x14ac:dyDescent="0.25">
      <c r="A89" s="64" t="s">
        <v>94</v>
      </c>
      <c r="B89" s="198" t="s">
        <v>200</v>
      </c>
      <c r="C89" s="198"/>
      <c r="D89" s="69" t="s">
        <v>140</v>
      </c>
      <c r="E89" s="176"/>
      <c r="F89" s="177"/>
    </row>
    <row r="90" spans="1:6" ht="33.75" customHeight="1" x14ac:dyDescent="0.25">
      <c r="A90" s="64" t="s">
        <v>96</v>
      </c>
      <c r="B90" s="198" t="s">
        <v>201</v>
      </c>
      <c r="C90" s="198"/>
      <c r="D90" s="69" t="s">
        <v>140</v>
      </c>
      <c r="E90" s="176"/>
      <c r="F90" s="177"/>
    </row>
    <row r="91" spans="1:6" ht="19.5" customHeight="1" x14ac:dyDescent="0.25">
      <c r="A91" s="64" t="s">
        <v>98</v>
      </c>
      <c r="B91" s="198" t="s">
        <v>202</v>
      </c>
      <c r="C91" s="198"/>
      <c r="D91" s="69" t="s">
        <v>140</v>
      </c>
      <c r="E91" s="176"/>
      <c r="F91" s="177"/>
    </row>
    <row r="92" spans="1:6" ht="35.25" customHeight="1" x14ac:dyDescent="0.25">
      <c r="A92" s="199" t="s">
        <v>294</v>
      </c>
      <c r="B92" s="200"/>
      <c r="C92" s="200"/>
      <c r="D92" s="200"/>
      <c r="E92" s="200"/>
      <c r="F92" s="200"/>
    </row>
    <row r="93" spans="1:6" ht="33" customHeight="1" x14ac:dyDescent="0.25">
      <c r="A93" s="201" t="s">
        <v>420</v>
      </c>
      <c r="B93" s="202"/>
      <c r="C93" s="202"/>
      <c r="D93" s="202"/>
      <c r="E93" s="202"/>
      <c r="F93" s="202"/>
    </row>
    <row r="94" spans="1:6" ht="33" customHeight="1" x14ac:dyDescent="0.25">
      <c r="A94" s="170" t="s">
        <v>550</v>
      </c>
      <c r="B94" s="170"/>
      <c r="C94" s="170"/>
      <c r="D94" s="149"/>
      <c r="E94" s="149"/>
      <c r="F94" s="149"/>
    </row>
    <row r="95" spans="1:6" ht="50.25" customHeight="1" x14ac:dyDescent="0.25">
      <c r="A95" s="144" t="s">
        <v>549</v>
      </c>
      <c r="B95" s="144"/>
      <c r="C95" s="144"/>
      <c r="D95" s="144"/>
      <c r="E95" s="144"/>
      <c r="F95" s="144"/>
    </row>
    <row r="96" spans="1:6" ht="50.1" customHeight="1" x14ac:dyDescent="0.25">
      <c r="A96" s="92"/>
      <c r="B96" s="196"/>
      <c r="C96" s="196"/>
    </row>
    <row r="97" spans="1:3" ht="50.1" customHeight="1" x14ac:dyDescent="0.25">
      <c r="A97" s="92"/>
      <c r="B97" s="196"/>
      <c r="C97" s="196"/>
    </row>
    <row r="98" spans="1:3" ht="50.1" customHeight="1" x14ac:dyDescent="0.25">
      <c r="A98" s="92"/>
      <c r="B98" s="196"/>
      <c r="C98" s="196"/>
    </row>
    <row r="99" spans="1:3" ht="50.1" customHeight="1" x14ac:dyDescent="0.25">
      <c r="A99" s="92"/>
      <c r="B99" s="196"/>
      <c r="C99" s="196"/>
    </row>
    <row r="100" spans="1:3" ht="50.1" customHeight="1" x14ac:dyDescent="0.25">
      <c r="A100" s="92"/>
      <c r="B100" s="196"/>
      <c r="C100" s="196"/>
    </row>
    <row r="101" spans="1:3" ht="50.1" customHeight="1" x14ac:dyDescent="0.25">
      <c r="A101" s="92"/>
      <c r="B101" s="196"/>
      <c r="C101" s="196"/>
    </row>
    <row r="102" spans="1:3" ht="50.1" customHeight="1" x14ac:dyDescent="0.25">
      <c r="A102" s="92"/>
      <c r="B102" s="196"/>
      <c r="C102" s="196"/>
    </row>
    <row r="103" spans="1:3" x14ac:dyDescent="0.25">
      <c r="A103" s="92"/>
      <c r="B103" s="196"/>
      <c r="C103" s="196"/>
    </row>
    <row r="104" spans="1:3" ht="50.1" customHeight="1" x14ac:dyDescent="0.25">
      <c r="A104" s="92"/>
    </row>
    <row r="105" spans="1:3" ht="50.1" customHeight="1" x14ac:dyDescent="0.25">
      <c r="A105" s="92"/>
    </row>
    <row r="106" spans="1:3" ht="50.1" customHeight="1" x14ac:dyDescent="0.25">
      <c r="A106" s="92"/>
    </row>
    <row r="107" spans="1:3" ht="50.1" customHeight="1" x14ac:dyDescent="0.25">
      <c r="A107" s="92"/>
    </row>
    <row r="108" spans="1:3" ht="18.75" customHeight="1" x14ac:dyDescent="0.25">
      <c r="A108" s="92"/>
    </row>
    <row r="109" spans="1:3" ht="49.5" hidden="1" customHeight="1" x14ac:dyDescent="0.25">
      <c r="A109" s="92"/>
    </row>
    <row r="110" spans="1:3" ht="93" customHeight="1" x14ac:dyDescent="0.25">
      <c r="A110" s="92"/>
    </row>
    <row r="111" spans="1:3" ht="50.1" customHeight="1" x14ac:dyDescent="0.25">
      <c r="A111" s="92"/>
    </row>
    <row r="112" spans="1:3" ht="50.1" customHeight="1" x14ac:dyDescent="0.25">
      <c r="A112" s="92"/>
    </row>
    <row r="113" spans="1:1" ht="50.1" customHeight="1" x14ac:dyDescent="0.25">
      <c r="A113" s="92"/>
    </row>
    <row r="114" spans="1:1" ht="50.1" customHeight="1" x14ac:dyDescent="0.25">
      <c r="A114" s="92"/>
    </row>
    <row r="115" spans="1:1" ht="50.1" customHeight="1" x14ac:dyDescent="0.25">
      <c r="A115" s="92"/>
    </row>
    <row r="116" spans="1:1" ht="50.1" customHeight="1" x14ac:dyDescent="0.25">
      <c r="A116" s="92"/>
    </row>
    <row r="117" spans="1:1" ht="68.25" customHeight="1" x14ac:dyDescent="0.25">
      <c r="A117" s="92"/>
    </row>
    <row r="118" spans="1:1" ht="50.1" customHeight="1" x14ac:dyDescent="0.25">
      <c r="A118" s="92"/>
    </row>
    <row r="119" spans="1:1" ht="50.1" customHeight="1" x14ac:dyDescent="0.25">
      <c r="A119" s="92"/>
    </row>
    <row r="120" spans="1:1" ht="50.1" customHeight="1" x14ac:dyDescent="0.25">
      <c r="A120" s="92"/>
    </row>
    <row r="121" spans="1:1" ht="50.1" customHeight="1" x14ac:dyDescent="0.25">
      <c r="A121" s="92"/>
    </row>
    <row r="122" spans="1:1" ht="50.1" customHeight="1" x14ac:dyDescent="0.25">
      <c r="A122" s="92"/>
    </row>
    <row r="123" spans="1:1" x14ac:dyDescent="0.25">
      <c r="A123" s="92"/>
    </row>
    <row r="124" spans="1:1" x14ac:dyDescent="0.25">
      <c r="A124" s="92"/>
    </row>
    <row r="125" spans="1:1" x14ac:dyDescent="0.25">
      <c r="A125" s="96"/>
    </row>
  </sheetData>
  <mergeCells count="176">
    <mergeCell ref="A94:C94"/>
    <mergeCell ref="D94:F94"/>
    <mergeCell ref="A95:F95"/>
    <mergeCell ref="A22:A23"/>
    <mergeCell ref="B22:B23"/>
    <mergeCell ref="E22:F22"/>
    <mergeCell ref="E32:F32"/>
    <mergeCell ref="B102:C102"/>
    <mergeCell ref="B103:C103"/>
    <mergeCell ref="B84:C85"/>
    <mergeCell ref="B97:C97"/>
    <mergeCell ref="B98:C98"/>
    <mergeCell ref="B99:C99"/>
    <mergeCell ref="B100:C100"/>
    <mergeCell ref="B101:C101"/>
    <mergeCell ref="B96:C96"/>
    <mergeCell ref="B90:C90"/>
    <mergeCell ref="B91:C91"/>
    <mergeCell ref="B86:C86"/>
    <mergeCell ref="B87:C87"/>
    <mergeCell ref="B88:C88"/>
    <mergeCell ref="B89:C89"/>
    <mergeCell ref="A92:F92"/>
    <mergeCell ref="A93:F93"/>
    <mergeCell ref="B81:C81"/>
    <mergeCell ref="B82:C82"/>
    <mergeCell ref="B83:C83"/>
    <mergeCell ref="B75:C75"/>
    <mergeCell ref="B76:C76"/>
    <mergeCell ref="B77:C77"/>
    <mergeCell ref="B78:C78"/>
    <mergeCell ref="B79:C79"/>
    <mergeCell ref="E86:F86"/>
    <mergeCell ref="E87:F87"/>
    <mergeCell ref="E88:F88"/>
    <mergeCell ref="E89:F89"/>
    <mergeCell ref="E90:F90"/>
    <mergeCell ref="E91:F91"/>
    <mergeCell ref="E82:F82"/>
    <mergeCell ref="E83:F83"/>
    <mergeCell ref="E77:F77"/>
    <mergeCell ref="E78:F78"/>
    <mergeCell ref="E79:F79"/>
    <mergeCell ref="E80:F80"/>
    <mergeCell ref="E81:F81"/>
    <mergeCell ref="B72:C72"/>
    <mergeCell ref="B73:C73"/>
    <mergeCell ref="B74:C74"/>
    <mergeCell ref="B80:C80"/>
    <mergeCell ref="B65:C65"/>
    <mergeCell ref="B66:C66"/>
    <mergeCell ref="B67:C67"/>
    <mergeCell ref="B68:C68"/>
    <mergeCell ref="B69:C69"/>
    <mergeCell ref="B45:C45"/>
    <mergeCell ref="B46:C46"/>
    <mergeCell ref="B47:C47"/>
    <mergeCell ref="B48:C48"/>
    <mergeCell ref="E44:F44"/>
    <mergeCell ref="E45:F45"/>
    <mergeCell ref="B70:C70"/>
    <mergeCell ref="B71:C71"/>
    <mergeCell ref="E68:F68"/>
    <mergeCell ref="E69:F69"/>
    <mergeCell ref="E70:F70"/>
    <mergeCell ref="E71:F71"/>
    <mergeCell ref="E59:F59"/>
    <mergeCell ref="B36:C36"/>
    <mergeCell ref="B37:C37"/>
    <mergeCell ref="B38:C38"/>
    <mergeCell ref="B39:C39"/>
    <mergeCell ref="B40:C40"/>
    <mergeCell ref="B41:C41"/>
    <mergeCell ref="B42:C42"/>
    <mergeCell ref="B43:C43"/>
    <mergeCell ref="B44:C44"/>
    <mergeCell ref="E23:F23"/>
    <mergeCell ref="B20:B21"/>
    <mergeCell ref="B24:C24"/>
    <mergeCell ref="B25:C25"/>
    <mergeCell ref="B26:C26"/>
    <mergeCell ref="B27:C27"/>
    <mergeCell ref="A29:F29"/>
    <mergeCell ref="A57:F57"/>
    <mergeCell ref="B30:C30"/>
    <mergeCell ref="B49:C49"/>
    <mergeCell ref="B50:C50"/>
    <mergeCell ref="B51:C51"/>
    <mergeCell ref="B52:C52"/>
    <mergeCell ref="B53:C53"/>
    <mergeCell ref="B54:C54"/>
    <mergeCell ref="B55:C55"/>
    <mergeCell ref="B56:C56"/>
    <mergeCell ref="B32:C32"/>
    <mergeCell ref="B33:C33"/>
    <mergeCell ref="A28:F28"/>
    <mergeCell ref="E30:F30"/>
    <mergeCell ref="E34:F34"/>
    <mergeCell ref="E35:F35"/>
    <mergeCell ref="D20:D21"/>
    <mergeCell ref="E18:F18"/>
    <mergeCell ref="E15:F15"/>
    <mergeCell ref="E12:F12"/>
    <mergeCell ref="A20:A21"/>
    <mergeCell ref="E10:F10"/>
    <mergeCell ref="E11:F11"/>
    <mergeCell ref="E13:F13"/>
    <mergeCell ref="E14:F14"/>
    <mergeCell ref="E16:F16"/>
    <mergeCell ref="E17:F17"/>
    <mergeCell ref="E19:F19"/>
    <mergeCell ref="E20:F21"/>
    <mergeCell ref="C20:C21"/>
    <mergeCell ref="A1:F1"/>
    <mergeCell ref="D2:F2"/>
    <mergeCell ref="D3:F3"/>
    <mergeCell ref="D4:F4"/>
    <mergeCell ref="D5:F5"/>
    <mergeCell ref="D6:F6"/>
    <mergeCell ref="A7:F7"/>
    <mergeCell ref="B8:C8"/>
    <mergeCell ref="A9:F9"/>
    <mergeCell ref="B2:C2"/>
    <mergeCell ref="B3:C3"/>
    <mergeCell ref="B4:C4"/>
    <mergeCell ref="B5:C5"/>
    <mergeCell ref="B6:C6"/>
    <mergeCell ref="E8:F8"/>
    <mergeCell ref="E73:F73"/>
    <mergeCell ref="E74:F74"/>
    <mergeCell ref="E75:F75"/>
    <mergeCell ref="E76:F76"/>
    <mergeCell ref="E66:F66"/>
    <mergeCell ref="E67:F67"/>
    <mergeCell ref="B59:C59"/>
    <mergeCell ref="E33:F33"/>
    <mergeCell ref="E37:F37"/>
    <mergeCell ref="E38:F38"/>
    <mergeCell ref="E39:F39"/>
    <mergeCell ref="E40:F40"/>
    <mergeCell ref="E41:F41"/>
    <mergeCell ref="E42:F42"/>
    <mergeCell ref="E43:F43"/>
    <mergeCell ref="B60:C60"/>
    <mergeCell ref="B61:C61"/>
    <mergeCell ref="B62:C62"/>
    <mergeCell ref="B63:C63"/>
    <mergeCell ref="B64:C64"/>
    <mergeCell ref="E36:F36"/>
    <mergeCell ref="B58:C58"/>
    <mergeCell ref="B34:C34"/>
    <mergeCell ref="B35:C35"/>
    <mergeCell ref="B31:C31"/>
    <mergeCell ref="E31:F31"/>
    <mergeCell ref="E55:F55"/>
    <mergeCell ref="E56:F56"/>
    <mergeCell ref="A84:A85"/>
    <mergeCell ref="D84:D85"/>
    <mergeCell ref="E84:F85"/>
    <mergeCell ref="E46:F46"/>
    <mergeCell ref="E47:F47"/>
    <mergeCell ref="E48:F48"/>
    <mergeCell ref="E49:F49"/>
    <mergeCell ref="E50:F50"/>
    <mergeCell ref="E51:F51"/>
    <mergeCell ref="E52:F52"/>
    <mergeCell ref="E53:F53"/>
    <mergeCell ref="E54:F54"/>
    <mergeCell ref="E58:F58"/>
    <mergeCell ref="E60:F60"/>
    <mergeCell ref="E61:F61"/>
    <mergeCell ref="E62:F62"/>
    <mergeCell ref="E63:F63"/>
    <mergeCell ref="E64:F64"/>
    <mergeCell ref="E65:F65"/>
    <mergeCell ref="E72:F72"/>
  </mergeCells>
  <phoneticPr fontId="5" type="noConversion"/>
  <pageMargins left="0.25" right="0.25" top="0.75" bottom="0.75" header="0.3" footer="0.3"/>
  <pageSetup paperSize="9" scale="47" fitToHeight="0" orientation="landscape" r:id="rId1"/>
  <rowBreaks count="3" manualBreakCount="3">
    <brk id="15" max="5" man="1"/>
    <brk id="23" max="5" man="1"/>
    <brk id="5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6DE30-885E-419B-A52E-8D6CBCB26B21}">
  <sheetPr>
    <pageSetUpPr fitToPage="1"/>
  </sheetPr>
  <dimension ref="A1:E66"/>
  <sheetViews>
    <sheetView view="pageBreakPreview" topLeftCell="A58" zoomScale="75" zoomScaleNormal="100" zoomScaleSheetLayoutView="75" workbookViewId="0">
      <selection activeCell="A66" sqref="A66:E66"/>
    </sheetView>
  </sheetViews>
  <sheetFormatPr defaultRowHeight="15" x14ac:dyDescent="0.25"/>
  <cols>
    <col min="1" max="1" width="7.7109375" style="70" customWidth="1"/>
    <col min="2" max="2" width="157.28515625" style="75" customWidth="1"/>
    <col min="3" max="3" width="32.28515625" customWidth="1"/>
    <col min="4" max="4" width="43.42578125" customWidth="1"/>
    <col min="5" max="5" width="49" customWidth="1"/>
  </cols>
  <sheetData>
    <row r="1" spans="1:5" s="2" customFormat="1" ht="36" customHeight="1" x14ac:dyDescent="0.25">
      <c r="A1" s="151" t="s">
        <v>363</v>
      </c>
      <c r="B1" s="151"/>
      <c r="C1" s="151"/>
      <c r="D1" s="151"/>
      <c r="E1" s="151"/>
    </row>
    <row r="2" spans="1:5" s="2" customFormat="1" ht="38.25" customHeight="1" x14ac:dyDescent="0.25">
      <c r="A2" s="61" t="s">
        <v>225</v>
      </c>
      <c r="B2" s="62" t="s">
        <v>130</v>
      </c>
      <c r="C2" s="203" t="s">
        <v>131</v>
      </c>
      <c r="D2" s="203"/>
      <c r="E2" s="203"/>
    </row>
    <row r="3" spans="1:5" ht="33.75" customHeight="1" x14ac:dyDescent="0.25">
      <c r="A3" s="27" t="s">
        <v>0</v>
      </c>
      <c r="B3" s="63" t="s">
        <v>132</v>
      </c>
      <c r="C3" s="156"/>
      <c r="D3" s="156"/>
      <c r="E3" s="156"/>
    </row>
    <row r="4" spans="1:5" ht="33.75" customHeight="1" x14ac:dyDescent="0.25">
      <c r="A4" s="27" t="s">
        <v>2</v>
      </c>
      <c r="B4" s="23" t="s">
        <v>133</v>
      </c>
      <c r="C4" s="156"/>
      <c r="D4" s="156"/>
      <c r="E4" s="156"/>
    </row>
    <row r="5" spans="1:5" ht="33.75" customHeight="1" x14ac:dyDescent="0.25">
      <c r="A5" s="27" t="s">
        <v>3</v>
      </c>
      <c r="B5" s="23" t="s">
        <v>134</v>
      </c>
      <c r="C5" s="156"/>
      <c r="D5" s="156"/>
      <c r="E5" s="156"/>
    </row>
    <row r="6" spans="1:5" ht="66" customHeight="1" x14ac:dyDescent="0.25">
      <c r="A6" s="27" t="s">
        <v>4</v>
      </c>
      <c r="B6" s="23" t="s">
        <v>427</v>
      </c>
      <c r="C6" s="156"/>
      <c r="D6" s="156"/>
      <c r="E6" s="156"/>
    </row>
    <row r="7" spans="1:5" ht="22.5" customHeight="1" x14ac:dyDescent="0.25">
      <c r="A7" s="151" t="s">
        <v>364</v>
      </c>
      <c r="B7" s="151"/>
      <c r="C7" s="151"/>
      <c r="D7" s="151"/>
      <c r="E7" s="151"/>
    </row>
    <row r="8" spans="1:5" ht="112.5" customHeight="1" x14ac:dyDescent="0.25">
      <c r="A8" s="61" t="s">
        <v>226</v>
      </c>
      <c r="B8" s="61" t="s">
        <v>139</v>
      </c>
      <c r="C8" s="61" t="s">
        <v>136</v>
      </c>
      <c r="D8" s="152" t="s">
        <v>562</v>
      </c>
      <c r="E8" s="152"/>
    </row>
    <row r="9" spans="1:5" ht="25.5" customHeight="1" x14ac:dyDescent="0.25">
      <c r="A9" s="160" t="s">
        <v>138</v>
      </c>
      <c r="B9" s="160"/>
      <c r="C9" s="160"/>
      <c r="D9" s="160"/>
      <c r="E9" s="160"/>
    </row>
    <row r="10" spans="1:5" s="15" customFormat="1" ht="58.5" customHeight="1" x14ac:dyDescent="0.25">
      <c r="A10" s="56" t="s">
        <v>0</v>
      </c>
      <c r="B10" s="72" t="s">
        <v>59</v>
      </c>
      <c r="C10" s="69" t="s">
        <v>140</v>
      </c>
      <c r="D10" s="165"/>
      <c r="E10" s="165"/>
    </row>
    <row r="11" spans="1:5" s="15" customFormat="1" ht="61.5" customHeight="1" x14ac:dyDescent="0.25">
      <c r="A11" s="56" t="s">
        <v>2</v>
      </c>
      <c r="B11" s="72" t="s">
        <v>60</v>
      </c>
      <c r="C11" s="69" t="s">
        <v>140</v>
      </c>
      <c r="D11" s="165"/>
      <c r="E11" s="165"/>
    </row>
    <row r="12" spans="1:5" s="15" customFormat="1" ht="54.75" customHeight="1" x14ac:dyDescent="0.25">
      <c r="A12" s="56" t="s">
        <v>3</v>
      </c>
      <c r="B12" s="72" t="s">
        <v>61</v>
      </c>
      <c r="C12" s="69" t="s">
        <v>140</v>
      </c>
      <c r="D12" s="165"/>
      <c r="E12" s="165"/>
    </row>
    <row r="13" spans="1:5" s="15" customFormat="1" ht="73.5" customHeight="1" x14ac:dyDescent="0.25">
      <c r="A13" s="56" t="s">
        <v>4</v>
      </c>
      <c r="B13" s="72" t="s">
        <v>62</v>
      </c>
      <c r="C13" s="69" t="s">
        <v>140</v>
      </c>
      <c r="D13" s="165"/>
      <c r="E13" s="165"/>
    </row>
    <row r="14" spans="1:5" s="15" customFormat="1" ht="72" customHeight="1" x14ac:dyDescent="0.25">
      <c r="A14" s="56" t="s">
        <v>6</v>
      </c>
      <c r="B14" s="72" t="s">
        <v>218</v>
      </c>
      <c r="C14" s="69" t="s">
        <v>140</v>
      </c>
      <c r="D14" s="165"/>
      <c r="E14" s="165"/>
    </row>
    <row r="15" spans="1:5" s="15" customFormat="1" ht="31.5" customHeight="1" x14ac:dyDescent="0.25">
      <c r="A15" s="56" t="s">
        <v>7</v>
      </c>
      <c r="B15" s="72" t="s">
        <v>63</v>
      </c>
      <c r="C15" s="69" t="s">
        <v>140</v>
      </c>
      <c r="D15" s="165"/>
      <c r="E15" s="165"/>
    </row>
    <row r="16" spans="1:5" s="15" customFormat="1" ht="67.5" customHeight="1" x14ac:dyDescent="0.25">
      <c r="A16" s="56" t="s">
        <v>9</v>
      </c>
      <c r="B16" s="72" t="s">
        <v>64</v>
      </c>
      <c r="C16" s="69" t="s">
        <v>140</v>
      </c>
      <c r="D16" s="165"/>
      <c r="E16" s="165"/>
    </row>
    <row r="17" spans="1:5" s="15" customFormat="1" ht="55.5" customHeight="1" x14ac:dyDescent="0.25">
      <c r="A17" s="56" t="s">
        <v>20</v>
      </c>
      <c r="B17" s="72" t="s">
        <v>65</v>
      </c>
      <c r="C17" s="69" t="s">
        <v>140</v>
      </c>
      <c r="D17" s="165"/>
      <c r="E17" s="165"/>
    </row>
    <row r="18" spans="1:5" s="15" customFormat="1" ht="111" customHeight="1" x14ac:dyDescent="0.25">
      <c r="A18" s="56" t="s">
        <v>10</v>
      </c>
      <c r="B18" s="72" t="s">
        <v>66</v>
      </c>
      <c r="C18" s="69" t="s">
        <v>140</v>
      </c>
      <c r="D18" s="165"/>
      <c r="E18" s="165"/>
    </row>
    <row r="19" spans="1:5" s="15" customFormat="1" ht="62.25" customHeight="1" x14ac:dyDescent="0.25">
      <c r="A19" s="56" t="s">
        <v>11</v>
      </c>
      <c r="B19" s="72" t="s">
        <v>67</v>
      </c>
      <c r="C19" s="69" t="s">
        <v>140</v>
      </c>
      <c r="D19" s="165"/>
      <c r="E19" s="165"/>
    </row>
    <row r="20" spans="1:5" s="15" customFormat="1" ht="69.75" customHeight="1" x14ac:dyDescent="0.25">
      <c r="A20" s="56" t="s">
        <v>13</v>
      </c>
      <c r="B20" s="72" t="s">
        <v>68</v>
      </c>
      <c r="C20" s="69" t="s">
        <v>140</v>
      </c>
      <c r="D20" s="165"/>
      <c r="E20" s="165"/>
    </row>
    <row r="21" spans="1:5" s="15" customFormat="1" ht="69.75" customHeight="1" x14ac:dyDescent="0.25">
      <c r="A21" s="56" t="s">
        <v>14</v>
      </c>
      <c r="B21" s="72" t="s">
        <v>69</v>
      </c>
      <c r="C21" s="69" t="s">
        <v>140</v>
      </c>
      <c r="D21" s="165"/>
      <c r="E21" s="165"/>
    </row>
    <row r="22" spans="1:5" s="15" customFormat="1" ht="48.75" customHeight="1" x14ac:dyDescent="0.25">
      <c r="A22" s="56" t="s">
        <v>26</v>
      </c>
      <c r="B22" s="72" t="s">
        <v>70</v>
      </c>
      <c r="C22" s="69" t="s">
        <v>140</v>
      </c>
      <c r="D22" s="165"/>
      <c r="E22" s="165"/>
    </row>
    <row r="23" spans="1:5" s="15" customFormat="1" ht="51.75" customHeight="1" x14ac:dyDescent="0.25">
      <c r="A23" s="56" t="s">
        <v>27</v>
      </c>
      <c r="B23" s="72" t="s">
        <v>71</v>
      </c>
      <c r="C23" s="69" t="s">
        <v>140</v>
      </c>
      <c r="D23" s="165"/>
      <c r="E23" s="165"/>
    </row>
    <row r="24" spans="1:5" s="15" customFormat="1" ht="35.25" customHeight="1" x14ac:dyDescent="0.25">
      <c r="A24" s="56" t="s">
        <v>42</v>
      </c>
      <c r="B24" s="72" t="s">
        <v>72</v>
      </c>
      <c r="C24" s="69" t="s">
        <v>140</v>
      </c>
      <c r="D24" s="165"/>
      <c r="E24" s="165"/>
    </row>
    <row r="25" spans="1:5" s="15" customFormat="1" ht="27.75" customHeight="1" x14ac:dyDescent="0.25">
      <c r="A25" s="56" t="s">
        <v>44</v>
      </c>
      <c r="B25" s="72" t="s">
        <v>73</v>
      </c>
      <c r="C25" s="69" t="s">
        <v>140</v>
      </c>
      <c r="D25" s="165"/>
      <c r="E25" s="165"/>
    </row>
    <row r="26" spans="1:5" s="15" customFormat="1" ht="45.75" customHeight="1" x14ac:dyDescent="0.25">
      <c r="A26" s="56" t="s">
        <v>45</v>
      </c>
      <c r="B26" s="72" t="s">
        <v>74</v>
      </c>
      <c r="C26" s="69" t="s">
        <v>140</v>
      </c>
      <c r="D26" s="165"/>
      <c r="E26" s="165"/>
    </row>
    <row r="27" spans="1:5" s="15" customFormat="1" ht="42.75" customHeight="1" x14ac:dyDescent="0.25">
      <c r="A27" s="56" t="s">
        <v>46</v>
      </c>
      <c r="B27" s="72" t="s">
        <v>75</v>
      </c>
      <c r="C27" s="69" t="s">
        <v>140</v>
      </c>
      <c r="D27" s="165"/>
      <c r="E27" s="165"/>
    </row>
    <row r="28" spans="1:5" s="15" customFormat="1" ht="47.25" customHeight="1" x14ac:dyDescent="0.25">
      <c r="A28" s="56" t="s">
        <v>47</v>
      </c>
      <c r="B28" s="72" t="s">
        <v>76</v>
      </c>
      <c r="C28" s="69" t="s">
        <v>140</v>
      </c>
      <c r="D28" s="165"/>
      <c r="E28" s="165"/>
    </row>
    <row r="29" spans="1:5" s="15" customFormat="1" ht="60.75" customHeight="1" x14ac:dyDescent="0.25">
      <c r="A29" s="56" t="s">
        <v>48</v>
      </c>
      <c r="B29" s="72" t="s">
        <v>77</v>
      </c>
      <c r="C29" s="69" t="s">
        <v>140</v>
      </c>
      <c r="D29" s="165"/>
      <c r="E29" s="165"/>
    </row>
    <row r="30" spans="1:5" s="15" customFormat="1" ht="39.75" customHeight="1" x14ac:dyDescent="0.25">
      <c r="A30" s="56" t="s">
        <v>49</v>
      </c>
      <c r="B30" s="72" t="s">
        <v>78</v>
      </c>
      <c r="C30" s="69" t="s">
        <v>140</v>
      </c>
      <c r="D30" s="165"/>
      <c r="E30" s="165"/>
    </row>
    <row r="31" spans="1:5" s="15" customFormat="1" ht="48" customHeight="1" x14ac:dyDescent="0.25">
      <c r="A31" s="56" t="s">
        <v>50</v>
      </c>
      <c r="B31" s="72" t="s">
        <v>79</v>
      </c>
      <c r="C31" s="69" t="s">
        <v>140</v>
      </c>
      <c r="D31" s="165"/>
      <c r="E31" s="165"/>
    </row>
    <row r="32" spans="1:5" s="15" customFormat="1" ht="66.75" customHeight="1" x14ac:dyDescent="0.25">
      <c r="A32" s="56" t="s">
        <v>51</v>
      </c>
      <c r="B32" s="72" t="s">
        <v>80</v>
      </c>
      <c r="C32" s="69" t="s">
        <v>140</v>
      </c>
      <c r="D32" s="165"/>
      <c r="E32" s="165"/>
    </row>
    <row r="33" spans="1:5" s="15" customFormat="1" ht="66" customHeight="1" x14ac:dyDescent="0.25">
      <c r="A33" s="56" t="s">
        <v>81</v>
      </c>
      <c r="B33" s="72" t="s">
        <v>82</v>
      </c>
      <c r="C33" s="69" t="s">
        <v>140</v>
      </c>
      <c r="D33" s="165"/>
      <c r="E33" s="165"/>
    </row>
    <row r="34" spans="1:5" s="15" customFormat="1" ht="61.5" customHeight="1" x14ac:dyDescent="0.25">
      <c r="A34" s="56" t="s">
        <v>84</v>
      </c>
      <c r="B34" s="72" t="s">
        <v>83</v>
      </c>
      <c r="C34" s="69" t="s">
        <v>140</v>
      </c>
      <c r="D34" s="165"/>
      <c r="E34" s="165"/>
    </row>
    <row r="35" spans="1:5" s="15" customFormat="1" ht="39" customHeight="1" x14ac:dyDescent="0.25">
      <c r="A35" s="56" t="s">
        <v>86</v>
      </c>
      <c r="B35" s="72" t="s">
        <v>85</v>
      </c>
      <c r="C35" s="69" t="s">
        <v>140</v>
      </c>
      <c r="D35" s="165"/>
      <c r="E35" s="165"/>
    </row>
    <row r="36" spans="1:5" s="15" customFormat="1" ht="56.25" customHeight="1" x14ac:dyDescent="0.25">
      <c r="A36" s="56" t="s">
        <v>88</v>
      </c>
      <c r="B36" s="72" t="s">
        <v>87</v>
      </c>
      <c r="C36" s="69" t="s">
        <v>140</v>
      </c>
      <c r="D36" s="165"/>
      <c r="E36" s="165"/>
    </row>
    <row r="37" spans="1:5" s="15" customFormat="1" ht="67.5" customHeight="1" x14ac:dyDescent="0.25">
      <c r="A37" s="56" t="s">
        <v>90</v>
      </c>
      <c r="B37" s="72" t="s">
        <v>89</v>
      </c>
      <c r="C37" s="69" t="s">
        <v>140</v>
      </c>
      <c r="D37" s="165"/>
      <c r="E37" s="165"/>
    </row>
    <row r="38" spans="1:5" s="15" customFormat="1" ht="39.75" customHeight="1" x14ac:dyDescent="0.25">
      <c r="A38" s="56" t="s">
        <v>92</v>
      </c>
      <c r="B38" s="72" t="s">
        <v>91</v>
      </c>
      <c r="C38" s="69" t="s">
        <v>140</v>
      </c>
      <c r="D38" s="165"/>
      <c r="E38" s="165"/>
    </row>
    <row r="39" spans="1:5" s="15" customFormat="1" ht="43.5" customHeight="1" x14ac:dyDescent="0.25">
      <c r="A39" s="56" t="s">
        <v>94</v>
      </c>
      <c r="B39" s="72" t="s">
        <v>93</v>
      </c>
      <c r="C39" s="69" t="s">
        <v>140</v>
      </c>
      <c r="D39" s="165"/>
      <c r="E39" s="165"/>
    </row>
    <row r="40" spans="1:5" s="15" customFormat="1" ht="37.5" customHeight="1" x14ac:dyDescent="0.25">
      <c r="A40" s="56" t="s">
        <v>96</v>
      </c>
      <c r="B40" s="72" t="s">
        <v>95</v>
      </c>
      <c r="C40" s="69" t="s">
        <v>140</v>
      </c>
      <c r="D40" s="165"/>
      <c r="E40" s="165"/>
    </row>
    <row r="41" spans="1:5" s="15" customFormat="1" ht="38.25" customHeight="1" x14ac:dyDescent="0.25">
      <c r="A41" s="56" t="s">
        <v>98</v>
      </c>
      <c r="B41" s="72" t="s">
        <v>97</v>
      </c>
      <c r="C41" s="69" t="s">
        <v>140</v>
      </c>
      <c r="D41" s="165"/>
      <c r="E41" s="165"/>
    </row>
    <row r="42" spans="1:5" s="15" customFormat="1" ht="90.75" customHeight="1" x14ac:dyDescent="0.25">
      <c r="A42" s="56" t="s">
        <v>99</v>
      </c>
      <c r="B42" s="67" t="s">
        <v>220</v>
      </c>
      <c r="C42" s="69" t="s">
        <v>140</v>
      </c>
      <c r="D42" s="165"/>
      <c r="E42" s="165"/>
    </row>
    <row r="43" spans="1:5" s="15" customFormat="1" ht="96" customHeight="1" x14ac:dyDescent="0.25">
      <c r="A43" s="56" t="s">
        <v>99</v>
      </c>
      <c r="B43" s="72" t="s">
        <v>100</v>
      </c>
      <c r="C43" s="69" t="s">
        <v>140</v>
      </c>
      <c r="D43" s="165"/>
      <c r="E43" s="165"/>
    </row>
    <row r="44" spans="1:5" s="15" customFormat="1" ht="72" customHeight="1" x14ac:dyDescent="0.25">
      <c r="A44" s="56" t="s">
        <v>101</v>
      </c>
      <c r="B44" s="63" t="s">
        <v>221</v>
      </c>
      <c r="C44" s="69" t="s">
        <v>140</v>
      </c>
      <c r="D44" s="165"/>
      <c r="E44" s="165"/>
    </row>
    <row r="45" spans="1:5" s="15" customFormat="1" ht="39" customHeight="1" x14ac:dyDescent="0.25">
      <c r="A45" s="56" t="s">
        <v>102</v>
      </c>
      <c r="B45" s="72" t="s">
        <v>103</v>
      </c>
      <c r="C45" s="69" t="s">
        <v>140</v>
      </c>
      <c r="D45" s="165"/>
      <c r="E45" s="165"/>
    </row>
    <row r="46" spans="1:5" s="15" customFormat="1" ht="28.5" x14ac:dyDescent="0.25">
      <c r="A46" s="56" t="s">
        <v>104</v>
      </c>
      <c r="B46" s="72" t="s">
        <v>105</v>
      </c>
      <c r="C46" s="69" t="s">
        <v>140</v>
      </c>
      <c r="D46" s="165"/>
      <c r="E46" s="165"/>
    </row>
    <row r="47" spans="1:5" s="15" customFormat="1" ht="66" customHeight="1" x14ac:dyDescent="0.25">
      <c r="A47" s="56" t="s">
        <v>106</v>
      </c>
      <c r="B47" s="67" t="s">
        <v>222</v>
      </c>
      <c r="C47" s="69" t="s">
        <v>140</v>
      </c>
      <c r="D47" s="165"/>
      <c r="E47" s="165"/>
    </row>
    <row r="48" spans="1:5" s="15" customFormat="1" ht="44.25" customHeight="1" x14ac:dyDescent="0.25">
      <c r="A48" s="56" t="s">
        <v>107</v>
      </c>
      <c r="B48" s="72" t="s">
        <v>108</v>
      </c>
      <c r="C48" s="69" t="s">
        <v>140</v>
      </c>
      <c r="D48" s="165"/>
      <c r="E48" s="165"/>
    </row>
    <row r="49" spans="1:5" s="15" customFormat="1" ht="50.25" customHeight="1" x14ac:dyDescent="0.25">
      <c r="A49" s="56" t="s">
        <v>109</v>
      </c>
      <c r="B49" s="72" t="s">
        <v>110</v>
      </c>
      <c r="C49" s="69" t="s">
        <v>140</v>
      </c>
      <c r="D49" s="165"/>
      <c r="E49" s="165"/>
    </row>
    <row r="50" spans="1:5" s="15" customFormat="1" ht="63" customHeight="1" x14ac:dyDescent="0.25">
      <c r="A50" s="56" t="s">
        <v>111</v>
      </c>
      <c r="B50" s="67" t="s">
        <v>219</v>
      </c>
      <c r="C50" s="69" t="s">
        <v>140</v>
      </c>
      <c r="D50" s="165"/>
      <c r="E50" s="165"/>
    </row>
    <row r="51" spans="1:5" s="15" customFormat="1" ht="33.75" customHeight="1" x14ac:dyDescent="0.25">
      <c r="A51" s="56" t="s">
        <v>112</v>
      </c>
      <c r="B51" s="72" t="s">
        <v>113</v>
      </c>
      <c r="C51" s="69" t="s">
        <v>140</v>
      </c>
      <c r="D51" s="165"/>
      <c r="E51" s="165"/>
    </row>
    <row r="52" spans="1:5" s="15" customFormat="1" ht="75" customHeight="1" x14ac:dyDescent="0.25">
      <c r="A52" s="56" t="s">
        <v>114</v>
      </c>
      <c r="B52" s="72" t="s">
        <v>115</v>
      </c>
      <c r="C52" s="69" t="s">
        <v>140</v>
      </c>
      <c r="D52" s="165"/>
      <c r="E52" s="165"/>
    </row>
    <row r="53" spans="1:5" s="15" customFormat="1" ht="45" customHeight="1" x14ac:dyDescent="0.25">
      <c r="A53" s="56" t="s">
        <v>116</v>
      </c>
      <c r="B53" s="72" t="s">
        <v>117</v>
      </c>
      <c r="C53" s="69" t="s">
        <v>140</v>
      </c>
      <c r="D53" s="165"/>
      <c r="E53" s="165"/>
    </row>
    <row r="54" spans="1:5" s="15" customFormat="1" ht="111" customHeight="1" x14ac:dyDescent="0.25">
      <c r="A54" s="56" t="s">
        <v>118</v>
      </c>
      <c r="B54" s="72" t="s">
        <v>119</v>
      </c>
      <c r="C54" s="69" t="s">
        <v>140</v>
      </c>
      <c r="D54" s="165"/>
      <c r="E54" s="165"/>
    </row>
    <row r="55" spans="1:5" s="15" customFormat="1" ht="65.25" customHeight="1" x14ac:dyDescent="0.25">
      <c r="A55" s="56" t="s">
        <v>120</v>
      </c>
      <c r="B55" s="72" t="s">
        <v>121</v>
      </c>
      <c r="C55" s="69" t="s">
        <v>140</v>
      </c>
      <c r="D55" s="165"/>
      <c r="E55" s="165"/>
    </row>
    <row r="56" spans="1:5" s="15" customFormat="1" ht="85.5" x14ac:dyDescent="0.25">
      <c r="A56" s="56" t="s">
        <v>122</v>
      </c>
      <c r="B56" s="67" t="s">
        <v>223</v>
      </c>
      <c r="C56" s="69" t="s">
        <v>140</v>
      </c>
      <c r="D56" s="165"/>
      <c r="E56" s="165"/>
    </row>
    <row r="57" spans="1:5" s="15" customFormat="1" ht="59.45" customHeight="1" x14ac:dyDescent="0.25">
      <c r="A57" s="56" t="s">
        <v>123</v>
      </c>
      <c r="B57" s="72" t="s">
        <v>124</v>
      </c>
      <c r="C57" s="69" t="s">
        <v>140</v>
      </c>
      <c r="D57" s="165"/>
      <c r="E57" s="165"/>
    </row>
    <row r="58" spans="1:5" s="15" customFormat="1" ht="52.5" customHeight="1" x14ac:dyDescent="0.25">
      <c r="A58" s="56" t="s">
        <v>125</v>
      </c>
      <c r="B58" s="72" t="s">
        <v>224</v>
      </c>
      <c r="C58" s="69" t="s">
        <v>140</v>
      </c>
      <c r="D58" s="165"/>
      <c r="E58" s="165"/>
    </row>
    <row r="59" spans="1:5" s="15" customFormat="1" ht="24" customHeight="1" x14ac:dyDescent="0.25">
      <c r="A59" s="56" t="s">
        <v>126</v>
      </c>
      <c r="B59" s="72" t="s">
        <v>127</v>
      </c>
      <c r="C59" s="69" t="s">
        <v>140</v>
      </c>
      <c r="D59" s="165"/>
      <c r="E59" s="165"/>
    </row>
    <row r="60" spans="1:5" s="15" customFormat="1" ht="39" customHeight="1" x14ac:dyDescent="0.25">
      <c r="A60" s="56" t="s">
        <v>128</v>
      </c>
      <c r="B60" s="72" t="s">
        <v>546</v>
      </c>
      <c r="C60" s="69" t="s">
        <v>140</v>
      </c>
      <c r="D60" s="165"/>
      <c r="E60" s="165"/>
    </row>
    <row r="61" spans="1:5" ht="18.75" customHeight="1" x14ac:dyDescent="0.25">
      <c r="A61" s="61" t="s">
        <v>439</v>
      </c>
      <c r="B61" s="21" t="s">
        <v>329</v>
      </c>
      <c r="C61" s="21" t="s">
        <v>143</v>
      </c>
      <c r="D61" s="21" t="s">
        <v>144</v>
      </c>
      <c r="E61" s="25" t="s">
        <v>145</v>
      </c>
    </row>
    <row r="62" spans="1:5" ht="78.75" customHeight="1" x14ac:dyDescent="0.25">
      <c r="A62" s="118" t="s">
        <v>0</v>
      </c>
      <c r="B62" s="119" t="s">
        <v>332</v>
      </c>
      <c r="C62" s="123" t="s">
        <v>140</v>
      </c>
      <c r="D62" s="120" t="s">
        <v>563</v>
      </c>
      <c r="E62" s="124"/>
    </row>
    <row r="63" spans="1:5" ht="35.25" customHeight="1" x14ac:dyDescent="0.25">
      <c r="A63" s="168" t="s">
        <v>294</v>
      </c>
      <c r="B63" s="168"/>
      <c r="C63" s="168"/>
      <c r="D63" s="168"/>
      <c r="E63" s="168"/>
    </row>
    <row r="64" spans="1:5" ht="33" customHeight="1" x14ac:dyDescent="0.25">
      <c r="A64" s="169" t="s">
        <v>420</v>
      </c>
      <c r="B64" s="169"/>
      <c r="C64" s="169"/>
      <c r="D64" s="169"/>
      <c r="E64" s="169"/>
    </row>
    <row r="65" spans="1:5" ht="33" customHeight="1" x14ac:dyDescent="0.25">
      <c r="A65" s="170" t="s">
        <v>550</v>
      </c>
      <c r="B65" s="170"/>
      <c r="C65" s="170"/>
      <c r="D65" s="149"/>
      <c r="E65" s="149"/>
    </row>
    <row r="66" spans="1:5" ht="50.25" customHeight="1" x14ac:dyDescent="0.25">
      <c r="A66" s="144" t="s">
        <v>549</v>
      </c>
      <c r="B66" s="144"/>
      <c r="C66" s="144"/>
      <c r="D66" s="144"/>
      <c r="E66" s="144"/>
    </row>
  </sheetData>
  <mergeCells count="65">
    <mergeCell ref="A63:E63"/>
    <mergeCell ref="A64:E64"/>
    <mergeCell ref="A65:C65"/>
    <mergeCell ref="D65:E65"/>
    <mergeCell ref="A66:E66"/>
    <mergeCell ref="D29:E29"/>
    <mergeCell ref="D30:E30"/>
    <mergeCell ref="D31:E31"/>
    <mergeCell ref="D32:E32"/>
    <mergeCell ref="D33:E33"/>
    <mergeCell ref="A9:E9"/>
    <mergeCell ref="D25:E25"/>
    <mergeCell ref="D26:E26"/>
    <mergeCell ref="D27:E27"/>
    <mergeCell ref="D28:E28"/>
    <mergeCell ref="A1:E1"/>
    <mergeCell ref="C2:E2"/>
    <mergeCell ref="C3:E3"/>
    <mergeCell ref="A7:E7"/>
    <mergeCell ref="D8:E8"/>
    <mergeCell ref="C4:E4"/>
    <mergeCell ref="C5:E5"/>
    <mergeCell ref="C6:E6"/>
    <mergeCell ref="D60:E60"/>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37:E37"/>
    <mergeCell ref="D38:E38"/>
    <mergeCell ref="D34:E34"/>
    <mergeCell ref="D35:E35"/>
    <mergeCell ref="D39:E39"/>
    <mergeCell ref="D36:E36"/>
    <mergeCell ref="D45:E45"/>
    <mergeCell ref="D46:E46"/>
    <mergeCell ref="D47:E47"/>
    <mergeCell ref="D48:E48"/>
    <mergeCell ref="D40:E40"/>
    <mergeCell ref="D41:E41"/>
    <mergeCell ref="D42:E42"/>
    <mergeCell ref="D43:E43"/>
    <mergeCell ref="D44:E44"/>
    <mergeCell ref="D49:E49"/>
    <mergeCell ref="D50:E50"/>
    <mergeCell ref="D51:E51"/>
    <mergeCell ref="D52:E52"/>
    <mergeCell ref="D58:E58"/>
    <mergeCell ref="D59:E59"/>
    <mergeCell ref="D53:E53"/>
    <mergeCell ref="D54:E54"/>
    <mergeCell ref="D55:E55"/>
    <mergeCell ref="D56:E56"/>
    <mergeCell ref="D57:E57"/>
  </mergeCells>
  <phoneticPr fontId="5" type="noConversion"/>
  <pageMargins left="0.25" right="0.25"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0E26F-CFA2-4457-B568-411581F690B5}">
  <sheetPr>
    <pageSetUpPr fitToPage="1"/>
  </sheetPr>
  <dimension ref="A1:F28"/>
  <sheetViews>
    <sheetView view="pageBreakPreview" topLeftCell="A22" zoomScale="75" zoomScaleNormal="100" zoomScaleSheetLayoutView="75" workbookViewId="0">
      <selection activeCell="B6" sqref="B6:C6"/>
    </sheetView>
  </sheetViews>
  <sheetFormatPr defaultRowHeight="15.75" x14ac:dyDescent="0.25"/>
  <cols>
    <col min="1" max="1" width="9.140625" style="10"/>
    <col min="2" max="2" width="29.7109375" style="35" customWidth="1"/>
    <col min="3" max="3" width="119.140625" style="10" customWidth="1"/>
    <col min="4" max="4" width="36.140625" style="13" customWidth="1"/>
    <col min="5" max="5" width="41.7109375" style="10" customWidth="1"/>
    <col min="6" max="6" width="57" style="10" customWidth="1"/>
  </cols>
  <sheetData>
    <row r="1" spans="1:6" s="2" customFormat="1" ht="36" customHeight="1" x14ac:dyDescent="0.25">
      <c r="A1" s="212" t="s">
        <v>366</v>
      </c>
      <c r="B1" s="212"/>
      <c r="C1" s="212"/>
      <c r="D1" s="212"/>
      <c r="E1" s="212"/>
      <c r="F1" s="212"/>
    </row>
    <row r="2" spans="1:6" s="2" customFormat="1" ht="38.25" customHeight="1" x14ac:dyDescent="0.25">
      <c r="A2" s="3" t="s">
        <v>242</v>
      </c>
      <c r="B2" s="217" t="s">
        <v>130</v>
      </c>
      <c r="C2" s="217"/>
      <c r="D2" s="216" t="s">
        <v>131</v>
      </c>
      <c r="E2" s="216"/>
      <c r="F2" s="216"/>
    </row>
    <row r="3" spans="1:6" ht="33.75" customHeight="1" x14ac:dyDescent="0.25">
      <c r="A3" s="1" t="s">
        <v>0</v>
      </c>
      <c r="B3" s="218" t="s">
        <v>132</v>
      </c>
      <c r="C3" s="218"/>
      <c r="D3" s="211"/>
      <c r="E3" s="211"/>
      <c r="F3" s="211"/>
    </row>
    <row r="4" spans="1:6" ht="33.75" customHeight="1" x14ac:dyDescent="0.25">
      <c r="A4" s="1" t="s">
        <v>2</v>
      </c>
      <c r="B4" s="215" t="s">
        <v>133</v>
      </c>
      <c r="C4" s="215"/>
      <c r="D4" s="211"/>
      <c r="E4" s="211"/>
      <c r="F4" s="211"/>
    </row>
    <row r="5" spans="1:6" ht="33.75" customHeight="1" x14ac:dyDescent="0.25">
      <c r="A5" s="1" t="s">
        <v>3</v>
      </c>
      <c r="B5" s="215" t="s">
        <v>134</v>
      </c>
      <c r="C5" s="215"/>
      <c r="D5" s="211"/>
      <c r="E5" s="211"/>
      <c r="F5" s="211"/>
    </row>
    <row r="6" spans="1:6" ht="52.15" customHeight="1" x14ac:dyDescent="0.25">
      <c r="A6" s="1" t="s">
        <v>4</v>
      </c>
      <c r="B6" s="215" t="s">
        <v>427</v>
      </c>
      <c r="C6" s="215"/>
      <c r="D6" s="211"/>
      <c r="E6" s="211"/>
      <c r="F6" s="211"/>
    </row>
    <row r="7" spans="1:6" ht="22.5" customHeight="1" x14ac:dyDescent="0.25">
      <c r="A7" s="212" t="s">
        <v>367</v>
      </c>
      <c r="B7" s="212"/>
      <c r="C7" s="212"/>
      <c r="D7" s="212"/>
      <c r="E7" s="212"/>
      <c r="F7" s="212"/>
    </row>
    <row r="8" spans="1:6" ht="124.5" customHeight="1" x14ac:dyDescent="0.25">
      <c r="A8" s="3" t="s">
        <v>243</v>
      </c>
      <c r="B8" s="213" t="s">
        <v>139</v>
      </c>
      <c r="C8" s="213"/>
      <c r="D8" s="3" t="s">
        <v>136</v>
      </c>
      <c r="E8" s="213" t="s">
        <v>435</v>
      </c>
      <c r="F8" s="213"/>
    </row>
    <row r="9" spans="1:6" ht="25.5" customHeight="1" x14ac:dyDescent="0.25">
      <c r="A9" s="214" t="s">
        <v>138</v>
      </c>
      <c r="B9" s="214"/>
      <c r="C9" s="214"/>
      <c r="D9" s="214"/>
      <c r="E9" s="214"/>
      <c r="F9" s="214"/>
    </row>
    <row r="10" spans="1:6" ht="37.5" customHeight="1" x14ac:dyDescent="0.25">
      <c r="A10" s="12" t="s">
        <v>0</v>
      </c>
      <c r="B10" s="31" t="s">
        <v>227</v>
      </c>
      <c r="C10" s="8" t="s">
        <v>1</v>
      </c>
      <c r="D10" s="7" t="s">
        <v>140</v>
      </c>
      <c r="E10" s="204"/>
      <c r="F10" s="204"/>
    </row>
    <row r="11" spans="1:6" ht="87" customHeight="1" x14ac:dyDescent="0.25">
      <c r="A11" s="12" t="s">
        <v>2</v>
      </c>
      <c r="B11" s="31" t="s">
        <v>228</v>
      </c>
      <c r="C11" s="8" t="s">
        <v>235</v>
      </c>
      <c r="D11" s="7" t="s">
        <v>140</v>
      </c>
      <c r="E11" s="204"/>
      <c r="F11" s="204"/>
    </row>
    <row r="12" spans="1:6" ht="108.75" customHeight="1" x14ac:dyDescent="0.25">
      <c r="A12" s="12" t="s">
        <v>3</v>
      </c>
      <c r="B12" s="31" t="s">
        <v>229</v>
      </c>
      <c r="C12" s="8" t="s">
        <v>236</v>
      </c>
      <c r="D12" s="7" t="s">
        <v>140</v>
      </c>
      <c r="E12" s="204"/>
      <c r="F12" s="204"/>
    </row>
    <row r="13" spans="1:6" ht="39" customHeight="1" x14ac:dyDescent="0.25">
      <c r="A13" s="12" t="s">
        <v>4</v>
      </c>
      <c r="B13" s="31" t="s">
        <v>154</v>
      </c>
      <c r="C13" s="8" t="s">
        <v>5</v>
      </c>
      <c r="D13" s="7" t="s">
        <v>140</v>
      </c>
      <c r="E13" s="204"/>
      <c r="F13" s="204"/>
    </row>
    <row r="14" spans="1:6" ht="50.25" customHeight="1" x14ac:dyDescent="0.25">
      <c r="A14" s="19" t="s">
        <v>6</v>
      </c>
      <c r="B14" s="36" t="s">
        <v>437</v>
      </c>
      <c r="C14" s="34" t="s">
        <v>237</v>
      </c>
      <c r="D14" s="18" t="s">
        <v>140</v>
      </c>
      <c r="E14" s="204"/>
      <c r="F14" s="204"/>
    </row>
    <row r="15" spans="1:6" ht="87" customHeight="1" x14ac:dyDescent="0.25">
      <c r="A15" s="19" t="s">
        <v>7</v>
      </c>
      <c r="B15" s="36" t="s">
        <v>8</v>
      </c>
      <c r="C15" s="34" t="s">
        <v>238</v>
      </c>
      <c r="D15" s="18" t="s">
        <v>140</v>
      </c>
      <c r="E15" s="204"/>
      <c r="F15" s="204"/>
    </row>
    <row r="16" spans="1:6" ht="360" x14ac:dyDescent="0.25">
      <c r="A16" s="12" t="s">
        <v>9</v>
      </c>
      <c r="B16" s="31" t="s">
        <v>231</v>
      </c>
      <c r="C16" s="32" t="s">
        <v>239</v>
      </c>
      <c r="D16" s="7" t="s">
        <v>140</v>
      </c>
      <c r="E16" s="204"/>
      <c r="F16" s="204"/>
    </row>
    <row r="17" spans="1:6" ht="236.25" customHeight="1" x14ac:dyDescent="0.25">
      <c r="A17" s="12" t="s">
        <v>20</v>
      </c>
      <c r="B17" s="31" t="s">
        <v>232</v>
      </c>
      <c r="C17" s="32" t="s">
        <v>240</v>
      </c>
      <c r="D17" s="7" t="s">
        <v>140</v>
      </c>
      <c r="E17" s="204"/>
      <c r="F17" s="204"/>
    </row>
    <row r="18" spans="1:6" ht="42.75" customHeight="1" x14ac:dyDescent="0.25">
      <c r="A18" s="12" t="s">
        <v>10</v>
      </c>
      <c r="B18" s="31" t="s">
        <v>233</v>
      </c>
      <c r="C18" s="8" t="s">
        <v>12</v>
      </c>
      <c r="D18" s="7" t="s">
        <v>140</v>
      </c>
      <c r="E18" s="204"/>
      <c r="F18" s="204"/>
    </row>
    <row r="19" spans="1:6" ht="409.5" customHeight="1" x14ac:dyDescent="0.25">
      <c r="A19" s="221" t="s">
        <v>11</v>
      </c>
      <c r="B19" s="221" t="s">
        <v>458</v>
      </c>
      <c r="C19" s="223" t="s">
        <v>460</v>
      </c>
      <c r="D19" s="225" t="s">
        <v>140</v>
      </c>
      <c r="E19" s="207"/>
      <c r="F19" s="208"/>
    </row>
    <row r="20" spans="1:6" ht="196.5" customHeight="1" x14ac:dyDescent="0.25">
      <c r="A20" s="222"/>
      <c r="B20" s="222"/>
      <c r="C20" s="224"/>
      <c r="D20" s="226"/>
      <c r="E20" s="209"/>
      <c r="F20" s="210"/>
    </row>
    <row r="21" spans="1:6" ht="48" customHeight="1" x14ac:dyDescent="0.25">
      <c r="A21" s="12" t="s">
        <v>13</v>
      </c>
      <c r="B21" s="31" t="s">
        <v>234</v>
      </c>
      <c r="C21" s="32" t="s">
        <v>241</v>
      </c>
      <c r="D21" s="7" t="s">
        <v>140</v>
      </c>
      <c r="E21" s="205"/>
      <c r="F21" s="206"/>
    </row>
    <row r="22" spans="1:6" s="26" customFormat="1" ht="36" customHeight="1" x14ac:dyDescent="0.25">
      <c r="A22" s="3" t="s">
        <v>440</v>
      </c>
      <c r="B22" s="228" t="s">
        <v>329</v>
      </c>
      <c r="C22" s="229"/>
      <c r="D22" s="20" t="s">
        <v>143</v>
      </c>
      <c r="E22" s="20" t="s">
        <v>144</v>
      </c>
      <c r="F22" s="40" t="s">
        <v>145</v>
      </c>
    </row>
    <row r="23" spans="1:6" s="132" customFormat="1" ht="111" customHeight="1" x14ac:dyDescent="0.25">
      <c r="A23" s="128" t="s">
        <v>0</v>
      </c>
      <c r="B23" s="227" t="s">
        <v>333</v>
      </c>
      <c r="C23" s="227"/>
      <c r="D23" s="129" t="s">
        <v>140</v>
      </c>
      <c r="E23" s="130" t="s">
        <v>343</v>
      </c>
      <c r="F23" s="131"/>
    </row>
    <row r="24" spans="1:6" s="132" customFormat="1" ht="62.25" customHeight="1" x14ac:dyDescent="0.25">
      <c r="A24" s="128" t="s">
        <v>2</v>
      </c>
      <c r="B24" s="227" t="s">
        <v>337</v>
      </c>
      <c r="C24" s="227"/>
      <c r="D24" s="129" t="s">
        <v>140</v>
      </c>
      <c r="E24" s="130" t="s">
        <v>343</v>
      </c>
      <c r="F24" s="131"/>
    </row>
    <row r="25" spans="1:6" ht="35.25" customHeight="1" x14ac:dyDescent="0.25">
      <c r="A25" s="219" t="s">
        <v>294</v>
      </c>
      <c r="B25" s="219"/>
      <c r="C25" s="219"/>
      <c r="D25" s="219"/>
      <c r="E25" s="219"/>
      <c r="F25" s="219"/>
    </row>
    <row r="26" spans="1:6" ht="33" customHeight="1" x14ac:dyDescent="0.25">
      <c r="A26" s="220" t="s">
        <v>420</v>
      </c>
      <c r="B26" s="220"/>
      <c r="C26" s="220"/>
      <c r="D26" s="220"/>
      <c r="E26" s="220"/>
      <c r="F26" s="220"/>
    </row>
    <row r="27" spans="1:6" ht="33" customHeight="1" x14ac:dyDescent="0.25">
      <c r="A27" s="170" t="s">
        <v>550</v>
      </c>
      <c r="B27" s="170"/>
      <c r="C27" s="170"/>
      <c r="D27" s="149"/>
      <c r="E27" s="149"/>
      <c r="F27" s="149"/>
    </row>
    <row r="28" spans="1:6" ht="50.25" customHeight="1" x14ac:dyDescent="0.25">
      <c r="A28" s="144" t="s">
        <v>549</v>
      </c>
      <c r="B28" s="144"/>
      <c r="C28" s="144"/>
      <c r="D28" s="144"/>
      <c r="E28" s="144"/>
      <c r="F28" s="144"/>
    </row>
  </sheetData>
  <mergeCells count="38">
    <mergeCell ref="A19:A20"/>
    <mergeCell ref="B19:B20"/>
    <mergeCell ref="C19:C20"/>
    <mergeCell ref="D19:D20"/>
    <mergeCell ref="B24:C24"/>
    <mergeCell ref="B23:C23"/>
    <mergeCell ref="B22:C22"/>
    <mergeCell ref="A25:F25"/>
    <mergeCell ref="A26:F26"/>
    <mergeCell ref="A27:C27"/>
    <mergeCell ref="D27:F27"/>
    <mergeCell ref="A28:F28"/>
    <mergeCell ref="A1:F1"/>
    <mergeCell ref="D2:F2"/>
    <mergeCell ref="D3:F3"/>
    <mergeCell ref="D4:F4"/>
    <mergeCell ref="D5:F5"/>
    <mergeCell ref="B2:C2"/>
    <mergeCell ref="B3:C3"/>
    <mergeCell ref="B4:C4"/>
    <mergeCell ref="B5:C5"/>
    <mergeCell ref="D6:F6"/>
    <mergeCell ref="A7:F7"/>
    <mergeCell ref="E8:F8"/>
    <mergeCell ref="A9:F9"/>
    <mergeCell ref="E10:F10"/>
    <mergeCell ref="B6:C6"/>
    <mergeCell ref="B8:C8"/>
    <mergeCell ref="E14:F14"/>
    <mergeCell ref="E15:F15"/>
    <mergeCell ref="E21:F21"/>
    <mergeCell ref="E11:F11"/>
    <mergeCell ref="E12:F12"/>
    <mergeCell ref="E18:F18"/>
    <mergeCell ref="E17:F17"/>
    <mergeCell ref="E13:F13"/>
    <mergeCell ref="E16:F16"/>
    <mergeCell ref="E19:F20"/>
  </mergeCells>
  <phoneticPr fontId="5" type="noConversion"/>
  <pageMargins left="0.25" right="0.25" top="0.75" bottom="0.75" header="0.3" footer="0.3"/>
  <pageSetup paperSize="9" scale="4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EFC72-F017-4502-9CB8-627FDCE3C79B}">
  <sheetPr>
    <pageSetUpPr fitToPage="1"/>
  </sheetPr>
  <dimension ref="A1:D27"/>
  <sheetViews>
    <sheetView view="pageBreakPreview" zoomScale="75" zoomScaleNormal="100" zoomScaleSheetLayoutView="75" workbookViewId="0">
      <selection activeCell="B23" sqref="B23"/>
    </sheetView>
  </sheetViews>
  <sheetFormatPr defaultRowHeight="15.75" x14ac:dyDescent="0.25"/>
  <cols>
    <col min="1" max="1" width="8.42578125" style="10" customWidth="1"/>
    <col min="2" max="2" width="111.42578125" style="10" customWidth="1"/>
    <col min="3" max="3" width="40.5703125" style="13" customWidth="1"/>
    <col min="4" max="4" width="110.5703125" style="10" customWidth="1"/>
  </cols>
  <sheetData>
    <row r="1" spans="1:4" s="2" customFormat="1" ht="36" customHeight="1" x14ac:dyDescent="0.25">
      <c r="A1" s="212" t="s">
        <v>369</v>
      </c>
      <c r="B1" s="212"/>
      <c r="C1" s="212"/>
      <c r="D1" s="212"/>
    </row>
    <row r="2" spans="1:4" s="2" customFormat="1" ht="38.25" customHeight="1" x14ac:dyDescent="0.25">
      <c r="A2" s="3" t="s">
        <v>247</v>
      </c>
      <c r="B2" s="4" t="s">
        <v>130</v>
      </c>
      <c r="C2" s="216" t="s">
        <v>131</v>
      </c>
      <c r="D2" s="216"/>
    </row>
    <row r="3" spans="1:4" ht="33.75" customHeight="1" x14ac:dyDescent="0.25">
      <c r="A3" s="1" t="s">
        <v>0</v>
      </c>
      <c r="B3" s="5" t="s">
        <v>132</v>
      </c>
      <c r="C3" s="211"/>
      <c r="D3" s="211"/>
    </row>
    <row r="4" spans="1:4" ht="33.75" customHeight="1" x14ac:dyDescent="0.25">
      <c r="A4" s="1" t="s">
        <v>2</v>
      </c>
      <c r="B4" s="6" t="s">
        <v>133</v>
      </c>
      <c r="C4" s="211"/>
      <c r="D4" s="211"/>
    </row>
    <row r="5" spans="1:4" ht="33.75" customHeight="1" x14ac:dyDescent="0.25">
      <c r="A5" s="1" t="s">
        <v>3</v>
      </c>
      <c r="B5" s="6" t="s">
        <v>134</v>
      </c>
      <c r="C5" s="211"/>
      <c r="D5" s="211"/>
    </row>
    <row r="6" spans="1:4" ht="51.6" customHeight="1" x14ac:dyDescent="0.25">
      <c r="A6" s="1" t="s">
        <v>4</v>
      </c>
      <c r="B6" s="6" t="s">
        <v>543</v>
      </c>
      <c r="C6" s="211"/>
      <c r="D6" s="211"/>
    </row>
    <row r="7" spans="1:4" ht="22.5" customHeight="1" x14ac:dyDescent="0.25">
      <c r="A7" s="212" t="s">
        <v>368</v>
      </c>
      <c r="B7" s="212"/>
      <c r="C7" s="212"/>
      <c r="D7" s="212"/>
    </row>
    <row r="8" spans="1:4" ht="109.5" customHeight="1" x14ac:dyDescent="0.25">
      <c r="A8" s="3" t="s">
        <v>248</v>
      </c>
      <c r="B8" s="3" t="s">
        <v>139</v>
      </c>
      <c r="C8" s="3" t="s">
        <v>136</v>
      </c>
      <c r="D8" s="3" t="s">
        <v>435</v>
      </c>
    </row>
    <row r="9" spans="1:4" ht="25.5" customHeight="1" x14ac:dyDescent="0.25">
      <c r="A9" s="214" t="s">
        <v>138</v>
      </c>
      <c r="B9" s="214"/>
      <c r="C9" s="214"/>
      <c r="D9" s="214"/>
    </row>
    <row r="10" spans="1:4" ht="56.25" customHeight="1" x14ac:dyDescent="0.25">
      <c r="A10" s="16" t="s">
        <v>0</v>
      </c>
      <c r="B10" s="17" t="s">
        <v>15</v>
      </c>
      <c r="C10" s="12" t="s">
        <v>140</v>
      </c>
      <c r="D10" s="9"/>
    </row>
    <row r="11" spans="1:4" ht="75" x14ac:dyDescent="0.25">
      <c r="A11" s="16" t="s">
        <v>2</v>
      </c>
      <c r="B11" s="17" t="s">
        <v>244</v>
      </c>
      <c r="C11" s="12" t="s">
        <v>140</v>
      </c>
      <c r="D11" s="9"/>
    </row>
    <row r="12" spans="1:4" ht="54" customHeight="1" x14ac:dyDescent="0.25">
      <c r="A12" s="16" t="s">
        <v>3</v>
      </c>
      <c r="B12" s="17" t="s">
        <v>16</v>
      </c>
      <c r="C12" s="12" t="s">
        <v>140</v>
      </c>
      <c r="D12" s="9"/>
    </row>
    <row r="13" spans="1:4" ht="79.5" customHeight="1" x14ac:dyDescent="0.25">
      <c r="A13" s="16" t="s">
        <v>4</v>
      </c>
      <c r="B13" s="17" t="s">
        <v>245</v>
      </c>
      <c r="C13" s="12" t="s">
        <v>140</v>
      </c>
      <c r="D13" s="9"/>
    </row>
    <row r="14" spans="1:4" ht="28.5" customHeight="1" x14ac:dyDescent="0.25">
      <c r="A14" s="16" t="s">
        <v>6</v>
      </c>
      <c r="B14" s="17" t="s">
        <v>17</v>
      </c>
      <c r="C14" s="12" t="s">
        <v>140</v>
      </c>
      <c r="D14" s="9"/>
    </row>
    <row r="15" spans="1:4" ht="54" customHeight="1" x14ac:dyDescent="0.25">
      <c r="A15" s="16" t="s">
        <v>7</v>
      </c>
      <c r="B15" s="17" t="s">
        <v>246</v>
      </c>
      <c r="C15" s="12" t="s">
        <v>140</v>
      </c>
      <c r="D15" s="9"/>
    </row>
    <row r="16" spans="1:4" ht="42" customHeight="1" x14ac:dyDescent="0.25">
      <c r="A16" s="230" t="s">
        <v>9</v>
      </c>
      <c r="B16" s="17" t="s">
        <v>18</v>
      </c>
      <c r="C16" s="12" t="s">
        <v>140</v>
      </c>
      <c r="D16" s="9"/>
    </row>
    <row r="17" spans="1:4" ht="67.5" customHeight="1" x14ac:dyDescent="0.25">
      <c r="A17" s="230"/>
      <c r="B17" s="17" t="s">
        <v>19</v>
      </c>
      <c r="C17" s="12" t="s">
        <v>140</v>
      </c>
      <c r="D17" s="9"/>
    </row>
    <row r="18" spans="1:4" ht="39" customHeight="1" x14ac:dyDescent="0.25">
      <c r="A18" s="16" t="s">
        <v>20</v>
      </c>
      <c r="B18" s="17" t="s">
        <v>21</v>
      </c>
      <c r="C18" s="12" t="s">
        <v>140</v>
      </c>
      <c r="D18" s="9"/>
    </row>
    <row r="19" spans="1:4" ht="54.75" customHeight="1" x14ac:dyDescent="0.25">
      <c r="A19" s="16" t="s">
        <v>10</v>
      </c>
      <c r="B19" s="17" t="s">
        <v>22</v>
      </c>
      <c r="C19" s="12" t="s">
        <v>140</v>
      </c>
      <c r="D19" s="9"/>
    </row>
    <row r="20" spans="1:4" ht="36.75" customHeight="1" x14ac:dyDescent="0.25">
      <c r="A20" s="16" t="s">
        <v>11</v>
      </c>
      <c r="B20" s="17" t="s">
        <v>23</v>
      </c>
      <c r="C20" s="12" t="s">
        <v>140</v>
      </c>
      <c r="D20" s="9"/>
    </row>
    <row r="21" spans="1:4" ht="38.25" customHeight="1" x14ac:dyDescent="0.25">
      <c r="A21" s="16" t="s">
        <v>13</v>
      </c>
      <c r="B21" s="17" t="s">
        <v>24</v>
      </c>
      <c r="C21" s="12" t="s">
        <v>140</v>
      </c>
      <c r="D21" s="9"/>
    </row>
    <row r="22" spans="1:4" ht="40.5" customHeight="1" x14ac:dyDescent="0.25">
      <c r="A22" s="16" t="s">
        <v>14</v>
      </c>
      <c r="B22" s="17" t="s">
        <v>25</v>
      </c>
      <c r="C22" s="12" t="s">
        <v>140</v>
      </c>
      <c r="D22" s="9"/>
    </row>
    <row r="23" spans="1:4" ht="57" customHeight="1" x14ac:dyDescent="0.25">
      <c r="A23" s="16" t="s">
        <v>26</v>
      </c>
      <c r="B23" s="37" t="s">
        <v>544</v>
      </c>
      <c r="C23" s="12" t="s">
        <v>140</v>
      </c>
      <c r="D23" s="9"/>
    </row>
    <row r="24" spans="1:4" ht="35.25" customHeight="1" x14ac:dyDescent="0.25">
      <c r="A24" s="168" t="s">
        <v>294</v>
      </c>
      <c r="B24" s="168"/>
      <c r="C24" s="168"/>
      <c r="D24" s="168"/>
    </row>
    <row r="25" spans="1:4" ht="33" customHeight="1" x14ac:dyDescent="0.25">
      <c r="A25" s="169" t="s">
        <v>420</v>
      </c>
      <c r="B25" s="169"/>
      <c r="C25" s="169"/>
      <c r="D25" s="169"/>
    </row>
    <row r="26" spans="1:4" ht="33" customHeight="1" x14ac:dyDescent="0.25">
      <c r="A26" s="170" t="s">
        <v>550</v>
      </c>
      <c r="B26" s="170"/>
      <c r="C26" s="170"/>
      <c r="D26" s="60"/>
    </row>
    <row r="27" spans="1:4" ht="50.25" customHeight="1" x14ac:dyDescent="0.25">
      <c r="A27" s="144" t="s">
        <v>549</v>
      </c>
      <c r="B27" s="144"/>
      <c r="C27" s="144"/>
      <c r="D27" s="144"/>
    </row>
  </sheetData>
  <mergeCells count="13">
    <mergeCell ref="A24:D24"/>
    <mergeCell ref="A25:D25"/>
    <mergeCell ref="A26:C26"/>
    <mergeCell ref="A27:D27"/>
    <mergeCell ref="A1:D1"/>
    <mergeCell ref="C2:D2"/>
    <mergeCell ref="C3:D3"/>
    <mergeCell ref="A16:A17"/>
    <mergeCell ref="A7:D7"/>
    <mergeCell ref="A9:D9"/>
    <mergeCell ref="C4:D4"/>
    <mergeCell ref="C5:D5"/>
    <mergeCell ref="C6:D6"/>
  </mergeCells>
  <phoneticPr fontId="5" type="noConversion"/>
  <pageMargins left="0.25" right="0.25" top="0.75" bottom="0.75" header="0.3" footer="0.3"/>
  <pageSetup paperSize="9"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66E19-74DE-42EF-B2A6-F6E0B3D85E1B}">
  <sheetPr>
    <pageSetUpPr fitToPage="1"/>
  </sheetPr>
  <dimension ref="A1:F28"/>
  <sheetViews>
    <sheetView view="pageBreakPreview" topLeftCell="A20" zoomScale="75" zoomScaleNormal="100" zoomScaleSheetLayoutView="75" workbookViewId="0">
      <selection activeCell="B23" sqref="B23:C23"/>
    </sheetView>
  </sheetViews>
  <sheetFormatPr defaultRowHeight="15" x14ac:dyDescent="0.25"/>
  <cols>
    <col min="1" max="1" width="7.85546875" style="84" customWidth="1"/>
    <col min="2" max="2" width="33.42578125" style="84" customWidth="1"/>
    <col min="3" max="3" width="99.5703125" style="95" customWidth="1"/>
    <col min="4" max="4" width="31.5703125" style="84" customWidth="1"/>
    <col min="5" max="5" width="35.85546875" style="84" customWidth="1"/>
    <col min="6" max="6" width="64.28515625" customWidth="1"/>
  </cols>
  <sheetData>
    <row r="1" spans="1:6" s="2" customFormat="1" ht="36" customHeight="1" x14ac:dyDescent="0.25">
      <c r="A1" s="151" t="s">
        <v>370</v>
      </c>
      <c r="B1" s="151"/>
      <c r="C1" s="151"/>
      <c r="D1" s="151"/>
      <c r="E1" s="151"/>
      <c r="F1" s="151"/>
    </row>
    <row r="2" spans="1:6" s="2" customFormat="1" ht="29.25" customHeight="1" x14ac:dyDescent="0.25">
      <c r="A2" s="61" t="s">
        <v>254</v>
      </c>
      <c r="B2" s="242" t="s">
        <v>130</v>
      </c>
      <c r="C2" s="243"/>
      <c r="D2" s="203" t="s">
        <v>131</v>
      </c>
      <c r="E2" s="203"/>
      <c r="F2" s="203"/>
    </row>
    <row r="3" spans="1:6" ht="33.75" customHeight="1" x14ac:dyDescent="0.25">
      <c r="A3" s="27" t="s">
        <v>0</v>
      </c>
      <c r="B3" s="194" t="s">
        <v>132</v>
      </c>
      <c r="C3" s="195"/>
      <c r="D3" s="156"/>
      <c r="E3" s="156"/>
      <c r="F3" s="156"/>
    </row>
    <row r="4" spans="1:6" ht="33.75" customHeight="1" x14ac:dyDescent="0.25">
      <c r="A4" s="27" t="s">
        <v>2</v>
      </c>
      <c r="B4" s="194" t="s">
        <v>334</v>
      </c>
      <c r="C4" s="195"/>
      <c r="D4" s="237"/>
      <c r="E4" s="238"/>
      <c r="F4" s="239"/>
    </row>
    <row r="5" spans="1:6" ht="33.75" customHeight="1" x14ac:dyDescent="0.25">
      <c r="A5" s="27" t="s">
        <v>3</v>
      </c>
      <c r="B5" s="231" t="s">
        <v>134</v>
      </c>
      <c r="C5" s="232"/>
      <c r="D5" s="156"/>
      <c r="E5" s="156"/>
      <c r="F5" s="156"/>
    </row>
    <row r="6" spans="1:6" ht="49.15" customHeight="1" x14ac:dyDescent="0.25">
      <c r="A6" s="27" t="s">
        <v>4</v>
      </c>
      <c r="B6" s="233" t="s">
        <v>427</v>
      </c>
      <c r="C6" s="232"/>
      <c r="D6" s="156"/>
      <c r="E6" s="156"/>
      <c r="F6" s="156"/>
    </row>
    <row r="7" spans="1:6" ht="22.5" customHeight="1" x14ac:dyDescent="0.25">
      <c r="A7" s="151" t="s">
        <v>371</v>
      </c>
      <c r="B7" s="151"/>
      <c r="C7" s="151"/>
      <c r="D7" s="151"/>
      <c r="E7" s="151"/>
      <c r="F7" s="151"/>
    </row>
    <row r="8" spans="1:6" ht="103.5" customHeight="1" x14ac:dyDescent="0.25">
      <c r="A8" s="61" t="s">
        <v>255</v>
      </c>
      <c r="B8" s="240" t="s">
        <v>139</v>
      </c>
      <c r="C8" s="241"/>
      <c r="D8" s="61" t="s">
        <v>136</v>
      </c>
      <c r="E8" s="152" t="s">
        <v>562</v>
      </c>
      <c r="F8" s="152"/>
    </row>
    <row r="9" spans="1:6" ht="35.25" customHeight="1" x14ac:dyDescent="0.25">
      <c r="A9" s="234" t="s">
        <v>138</v>
      </c>
      <c r="B9" s="235"/>
      <c r="C9" s="235"/>
      <c r="D9" s="235"/>
      <c r="E9" s="235"/>
      <c r="F9" s="236"/>
    </row>
    <row r="10" spans="1:6" ht="27" customHeight="1" x14ac:dyDescent="0.25">
      <c r="A10" s="69" t="s">
        <v>0</v>
      </c>
      <c r="B10" s="76" t="s">
        <v>227</v>
      </c>
      <c r="C10" s="72" t="s">
        <v>1</v>
      </c>
      <c r="D10" s="69" t="s">
        <v>140</v>
      </c>
      <c r="E10" s="157"/>
      <c r="F10" s="157"/>
    </row>
    <row r="11" spans="1:6" ht="60" customHeight="1" x14ac:dyDescent="0.25">
      <c r="A11" s="69" t="s">
        <v>2</v>
      </c>
      <c r="B11" s="76" t="s">
        <v>228</v>
      </c>
      <c r="C11" s="72" t="s">
        <v>249</v>
      </c>
      <c r="D11" s="69" t="s">
        <v>140</v>
      </c>
      <c r="E11" s="157"/>
      <c r="F11" s="157"/>
    </row>
    <row r="12" spans="1:6" ht="99.75" customHeight="1" x14ac:dyDescent="0.25">
      <c r="A12" s="69" t="s">
        <v>3</v>
      </c>
      <c r="B12" s="76" t="s">
        <v>229</v>
      </c>
      <c r="C12" s="72" t="s">
        <v>250</v>
      </c>
      <c r="D12" s="69" t="s">
        <v>140</v>
      </c>
      <c r="E12" s="157"/>
      <c r="F12" s="157"/>
    </row>
    <row r="13" spans="1:6" ht="28.5" x14ac:dyDescent="0.25">
      <c r="A13" s="69" t="s">
        <v>4</v>
      </c>
      <c r="B13" s="76" t="s">
        <v>154</v>
      </c>
      <c r="C13" s="72" t="s">
        <v>5</v>
      </c>
      <c r="D13" s="69" t="s">
        <v>140</v>
      </c>
      <c r="E13" s="157"/>
      <c r="F13" s="157"/>
    </row>
    <row r="14" spans="1:6" ht="54" customHeight="1" x14ac:dyDescent="0.25">
      <c r="A14" s="69" t="s">
        <v>6</v>
      </c>
      <c r="B14" s="76" t="s">
        <v>230</v>
      </c>
      <c r="C14" s="72" t="s">
        <v>251</v>
      </c>
      <c r="D14" s="69" t="s">
        <v>140</v>
      </c>
      <c r="E14" s="157"/>
      <c r="F14" s="157"/>
    </row>
    <row r="15" spans="1:6" ht="79.5" customHeight="1" x14ac:dyDescent="0.25">
      <c r="A15" s="69" t="s">
        <v>7</v>
      </c>
      <c r="B15" s="76" t="s">
        <v>8</v>
      </c>
      <c r="C15" s="72" t="s">
        <v>238</v>
      </c>
      <c r="D15" s="69" t="s">
        <v>140</v>
      </c>
      <c r="E15" s="157"/>
      <c r="F15" s="157"/>
    </row>
    <row r="16" spans="1:6" ht="349.5" customHeight="1" x14ac:dyDescent="0.25">
      <c r="A16" s="69" t="s">
        <v>9</v>
      </c>
      <c r="B16" s="76" t="s">
        <v>231</v>
      </c>
      <c r="C16" s="72" t="s">
        <v>252</v>
      </c>
      <c r="D16" s="69" t="s">
        <v>140</v>
      </c>
      <c r="E16" s="157"/>
      <c r="F16" s="157"/>
    </row>
    <row r="17" spans="1:6" ht="225" customHeight="1" x14ac:dyDescent="0.25">
      <c r="A17" s="69" t="s">
        <v>20</v>
      </c>
      <c r="B17" s="76" t="s">
        <v>232</v>
      </c>
      <c r="C17" s="72" t="s">
        <v>240</v>
      </c>
      <c r="D17" s="69" t="s">
        <v>140</v>
      </c>
      <c r="E17" s="157"/>
      <c r="F17" s="157"/>
    </row>
    <row r="18" spans="1:6" ht="25.5" customHeight="1" x14ac:dyDescent="0.25">
      <c r="A18" s="69" t="s">
        <v>10</v>
      </c>
      <c r="B18" s="76" t="s">
        <v>233</v>
      </c>
      <c r="C18" s="72" t="s">
        <v>12</v>
      </c>
      <c r="D18" s="69" t="s">
        <v>140</v>
      </c>
      <c r="E18" s="157"/>
      <c r="F18" s="157"/>
    </row>
    <row r="19" spans="1:6" ht="409.5" customHeight="1" x14ac:dyDescent="0.25">
      <c r="A19" s="180" t="s">
        <v>11</v>
      </c>
      <c r="B19" s="180" t="s">
        <v>458</v>
      </c>
      <c r="C19" s="190" t="s">
        <v>459</v>
      </c>
      <c r="D19" s="180"/>
      <c r="E19" s="182"/>
      <c r="F19" s="183"/>
    </row>
    <row r="20" spans="1:6" ht="241.5" customHeight="1" x14ac:dyDescent="0.25">
      <c r="A20" s="181"/>
      <c r="B20" s="181"/>
      <c r="C20" s="191"/>
      <c r="D20" s="181"/>
      <c r="E20" s="184"/>
      <c r="F20" s="185"/>
    </row>
    <row r="21" spans="1:6" ht="84.75" customHeight="1" x14ac:dyDescent="0.25">
      <c r="A21" s="69" t="s">
        <v>13</v>
      </c>
      <c r="B21" s="76" t="s">
        <v>234</v>
      </c>
      <c r="C21" s="72" t="s">
        <v>253</v>
      </c>
      <c r="D21" s="69" t="s">
        <v>140</v>
      </c>
      <c r="E21" s="157"/>
      <c r="F21" s="157"/>
    </row>
    <row r="22" spans="1:6" s="26" customFormat="1" ht="30" customHeight="1" x14ac:dyDescent="0.25">
      <c r="A22" s="61" t="s">
        <v>442</v>
      </c>
      <c r="B22" s="245" t="s">
        <v>329</v>
      </c>
      <c r="C22" s="246"/>
      <c r="D22" s="21" t="s">
        <v>143</v>
      </c>
      <c r="E22" s="21" t="s">
        <v>144</v>
      </c>
      <c r="F22" s="25" t="s">
        <v>145</v>
      </c>
    </row>
    <row r="23" spans="1:6" s="132" customFormat="1" ht="96.75" customHeight="1" x14ac:dyDescent="0.25">
      <c r="A23" s="123" t="s">
        <v>0</v>
      </c>
      <c r="B23" s="244" t="s">
        <v>333</v>
      </c>
      <c r="C23" s="244"/>
      <c r="D23" s="126" t="s">
        <v>140</v>
      </c>
      <c r="E23" s="120" t="s">
        <v>343</v>
      </c>
      <c r="F23" s="124"/>
    </row>
    <row r="24" spans="1:6" s="132" customFormat="1" ht="51" customHeight="1" x14ac:dyDescent="0.25">
      <c r="A24" s="123" t="s">
        <v>2</v>
      </c>
      <c r="B24" s="244" t="s">
        <v>337</v>
      </c>
      <c r="C24" s="244"/>
      <c r="D24" s="126" t="s">
        <v>140</v>
      </c>
      <c r="E24" s="120" t="s">
        <v>343</v>
      </c>
      <c r="F24" s="124"/>
    </row>
    <row r="25" spans="1:6" ht="26.25" customHeight="1" x14ac:dyDescent="0.25">
      <c r="A25" s="168" t="s">
        <v>294</v>
      </c>
      <c r="B25" s="168"/>
      <c r="C25" s="168"/>
      <c r="D25" s="168"/>
      <c r="E25" s="168"/>
      <c r="F25" s="168"/>
    </row>
    <row r="26" spans="1:6" ht="33" customHeight="1" x14ac:dyDescent="0.25">
      <c r="A26" s="169" t="s">
        <v>420</v>
      </c>
      <c r="B26" s="169"/>
      <c r="C26" s="169"/>
      <c r="D26" s="169"/>
      <c r="E26" s="169"/>
      <c r="F26" s="169"/>
    </row>
    <row r="27" spans="1:6" ht="33" customHeight="1" x14ac:dyDescent="0.25">
      <c r="A27" s="170" t="s">
        <v>550</v>
      </c>
      <c r="B27" s="170"/>
      <c r="C27" s="170"/>
      <c r="D27" s="149"/>
      <c r="E27" s="149"/>
      <c r="F27" s="149"/>
    </row>
    <row r="28" spans="1:6" ht="50.25" customHeight="1" x14ac:dyDescent="0.25">
      <c r="A28" s="144" t="s">
        <v>549</v>
      </c>
      <c r="B28" s="144"/>
      <c r="C28" s="144"/>
      <c r="D28" s="144"/>
      <c r="E28" s="144"/>
      <c r="F28" s="144"/>
    </row>
  </sheetData>
  <mergeCells count="38">
    <mergeCell ref="A27:C27"/>
    <mergeCell ref="D27:F27"/>
    <mergeCell ref="A28:F28"/>
    <mergeCell ref="E19:F20"/>
    <mergeCell ref="C19:C20"/>
    <mergeCell ref="A19:A20"/>
    <mergeCell ref="B19:B20"/>
    <mergeCell ref="D19:D20"/>
    <mergeCell ref="A25:F25"/>
    <mergeCell ref="A26:F26"/>
    <mergeCell ref="B23:C23"/>
    <mergeCell ref="B24:C24"/>
    <mergeCell ref="B22:C22"/>
    <mergeCell ref="A1:F1"/>
    <mergeCell ref="D2:F2"/>
    <mergeCell ref="D3:F3"/>
    <mergeCell ref="D4:F4"/>
    <mergeCell ref="E21:F21"/>
    <mergeCell ref="E17:F17"/>
    <mergeCell ref="E18:F18"/>
    <mergeCell ref="D5:F5"/>
    <mergeCell ref="D6:F6"/>
    <mergeCell ref="A7:F7"/>
    <mergeCell ref="E8:F8"/>
    <mergeCell ref="E10:F10"/>
    <mergeCell ref="E11:F11"/>
    <mergeCell ref="B8:C8"/>
    <mergeCell ref="B2:C2"/>
    <mergeCell ref="B3:C3"/>
    <mergeCell ref="B4:C4"/>
    <mergeCell ref="B5:C5"/>
    <mergeCell ref="B6:C6"/>
    <mergeCell ref="E16:F16"/>
    <mergeCell ref="A9:F9"/>
    <mergeCell ref="E12:F12"/>
    <mergeCell ref="E13:F13"/>
    <mergeCell ref="E14:F14"/>
    <mergeCell ref="E15:F15"/>
  </mergeCells>
  <phoneticPr fontId="5" type="noConversion"/>
  <pageMargins left="0.25" right="0.25" top="0.75" bottom="0.75" header="0.3" footer="0.3"/>
  <pageSetup paperSize="9" scale="52" fitToHeight="0" orientation="landscape" r:id="rId1"/>
  <rowBreaks count="1" manualBreakCount="1">
    <brk id="21"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DC2AD-8678-4EAE-97AF-DAF69F22738E}">
  <sheetPr>
    <pageSetUpPr fitToPage="1"/>
  </sheetPr>
  <dimension ref="A1:E30"/>
  <sheetViews>
    <sheetView view="pageBreakPreview" topLeftCell="A22" zoomScale="75" zoomScaleNormal="100" zoomScaleSheetLayoutView="75" workbookViewId="0">
      <selection activeCell="A26" sqref="A26:XFD26"/>
    </sheetView>
  </sheetViews>
  <sheetFormatPr defaultRowHeight="15" x14ac:dyDescent="0.25"/>
  <cols>
    <col min="1" max="1" width="9.140625" style="84"/>
    <col min="2" max="2" width="158.28515625" style="84" customWidth="1"/>
    <col min="3" max="3" width="36.85546875" style="84" customWidth="1"/>
    <col min="4" max="4" width="36.28515625" style="84" customWidth="1"/>
    <col min="5" max="5" width="61.140625" customWidth="1"/>
  </cols>
  <sheetData>
    <row r="1" spans="1:5" s="2" customFormat="1" ht="36" customHeight="1" x14ac:dyDescent="0.25">
      <c r="A1" s="234" t="s">
        <v>256</v>
      </c>
      <c r="B1" s="235"/>
      <c r="C1" s="235"/>
      <c r="D1" s="235"/>
      <c r="E1" s="236"/>
    </row>
    <row r="2" spans="1:5" s="2" customFormat="1" ht="38.25" customHeight="1" x14ac:dyDescent="0.25">
      <c r="A2" s="61" t="s">
        <v>258</v>
      </c>
      <c r="B2" s="62" t="s">
        <v>130</v>
      </c>
      <c r="C2" s="250" t="s">
        <v>131</v>
      </c>
      <c r="D2" s="251"/>
      <c r="E2" s="252"/>
    </row>
    <row r="3" spans="1:5" ht="33.75" customHeight="1" x14ac:dyDescent="0.25">
      <c r="A3" s="27" t="s">
        <v>0</v>
      </c>
      <c r="B3" s="63" t="s">
        <v>132</v>
      </c>
      <c r="C3" s="237"/>
      <c r="D3" s="238"/>
      <c r="E3" s="239"/>
    </row>
    <row r="4" spans="1:5" ht="33.75" customHeight="1" x14ac:dyDescent="0.25">
      <c r="A4" s="27" t="s">
        <v>2</v>
      </c>
      <c r="B4" s="23" t="s">
        <v>133</v>
      </c>
      <c r="C4" s="237"/>
      <c r="D4" s="238"/>
      <c r="E4" s="239"/>
    </row>
    <row r="5" spans="1:5" ht="33.75" customHeight="1" x14ac:dyDescent="0.25">
      <c r="A5" s="27" t="s">
        <v>3</v>
      </c>
      <c r="B5" s="23" t="s">
        <v>134</v>
      </c>
      <c r="C5" s="237"/>
      <c r="D5" s="238"/>
      <c r="E5" s="239"/>
    </row>
    <row r="6" spans="1:5" ht="45" customHeight="1" x14ac:dyDescent="0.25">
      <c r="A6" s="27" t="s">
        <v>4</v>
      </c>
      <c r="B6" s="23" t="s">
        <v>545</v>
      </c>
      <c r="C6" s="237"/>
      <c r="D6" s="238"/>
      <c r="E6" s="239"/>
    </row>
    <row r="7" spans="1:5" ht="22.5" customHeight="1" x14ac:dyDescent="0.25">
      <c r="A7" s="234" t="s">
        <v>257</v>
      </c>
      <c r="B7" s="235"/>
      <c r="C7" s="235"/>
      <c r="D7" s="235"/>
      <c r="E7" s="236"/>
    </row>
    <row r="8" spans="1:5" ht="126.75" customHeight="1" x14ac:dyDescent="0.25">
      <c r="A8" s="61" t="s">
        <v>259</v>
      </c>
      <c r="B8" s="61" t="s">
        <v>139</v>
      </c>
      <c r="C8" s="61" t="s">
        <v>136</v>
      </c>
      <c r="D8" s="152" t="s">
        <v>562</v>
      </c>
      <c r="E8" s="152"/>
    </row>
    <row r="9" spans="1:5" ht="25.5" customHeight="1" x14ac:dyDescent="0.25">
      <c r="A9" s="247" t="s">
        <v>138</v>
      </c>
      <c r="B9" s="248"/>
      <c r="C9" s="248"/>
      <c r="D9" s="248"/>
      <c r="E9" s="249"/>
    </row>
    <row r="10" spans="1:5" ht="134.25" customHeight="1" x14ac:dyDescent="0.25">
      <c r="A10" s="56" t="s">
        <v>0</v>
      </c>
      <c r="B10" s="68" t="s">
        <v>260</v>
      </c>
      <c r="C10" s="56" t="s">
        <v>140</v>
      </c>
      <c r="D10" s="176"/>
      <c r="E10" s="177"/>
    </row>
    <row r="11" spans="1:5" ht="49.5" customHeight="1" x14ac:dyDescent="0.25">
      <c r="A11" s="56" t="s">
        <v>2</v>
      </c>
      <c r="B11" s="72" t="s">
        <v>436</v>
      </c>
      <c r="C11" s="56" t="s">
        <v>140</v>
      </c>
      <c r="D11" s="176"/>
      <c r="E11" s="177"/>
    </row>
    <row r="12" spans="1:5" ht="42.75" customHeight="1" x14ac:dyDescent="0.25">
      <c r="A12" s="56" t="s">
        <v>3</v>
      </c>
      <c r="B12" s="68" t="s">
        <v>52</v>
      </c>
      <c r="C12" s="56" t="s">
        <v>140</v>
      </c>
      <c r="D12" s="176"/>
      <c r="E12" s="177"/>
    </row>
    <row r="13" spans="1:5" ht="57" customHeight="1" x14ac:dyDescent="0.25">
      <c r="A13" s="56" t="s">
        <v>4</v>
      </c>
      <c r="B13" s="68" t="s">
        <v>261</v>
      </c>
      <c r="C13" s="56" t="s">
        <v>140</v>
      </c>
      <c r="D13" s="176"/>
      <c r="E13" s="177"/>
    </row>
    <row r="14" spans="1:5" ht="45.75" customHeight="1" x14ac:dyDescent="0.25">
      <c r="A14" s="56" t="s">
        <v>6</v>
      </c>
      <c r="B14" s="68" t="s">
        <v>53</v>
      </c>
      <c r="C14" s="56" t="s">
        <v>140</v>
      </c>
      <c r="D14" s="176"/>
      <c r="E14" s="177"/>
    </row>
    <row r="15" spans="1:5" ht="35.25" customHeight="1" x14ac:dyDescent="0.25">
      <c r="A15" s="56" t="s">
        <v>7</v>
      </c>
      <c r="B15" s="68" t="s">
        <v>54</v>
      </c>
      <c r="C15" s="56" t="s">
        <v>140</v>
      </c>
      <c r="D15" s="176"/>
      <c r="E15" s="177"/>
    </row>
    <row r="16" spans="1:5" ht="45.75" customHeight="1" x14ac:dyDescent="0.25">
      <c r="A16" s="56" t="s">
        <v>9</v>
      </c>
      <c r="B16" s="68" t="s">
        <v>262</v>
      </c>
      <c r="C16" s="56" t="s">
        <v>140</v>
      </c>
      <c r="D16" s="176"/>
      <c r="E16" s="177"/>
    </row>
    <row r="17" spans="1:5" ht="42.75" x14ac:dyDescent="0.25">
      <c r="A17" s="56" t="s">
        <v>20</v>
      </c>
      <c r="B17" s="68" t="s">
        <v>263</v>
      </c>
      <c r="C17" s="56" t="s">
        <v>140</v>
      </c>
      <c r="D17" s="176"/>
      <c r="E17" s="177"/>
    </row>
    <row r="18" spans="1:5" ht="39" customHeight="1" x14ac:dyDescent="0.25">
      <c r="A18" s="56" t="s">
        <v>10</v>
      </c>
      <c r="B18" s="68" t="s">
        <v>55</v>
      </c>
      <c r="C18" s="56" t="s">
        <v>140</v>
      </c>
      <c r="D18" s="176"/>
      <c r="E18" s="177"/>
    </row>
    <row r="19" spans="1:5" ht="34.5" customHeight="1" x14ac:dyDescent="0.25">
      <c r="A19" s="56" t="s">
        <v>11</v>
      </c>
      <c r="B19" s="68" t="s">
        <v>56</v>
      </c>
      <c r="C19" s="56" t="s">
        <v>140</v>
      </c>
      <c r="D19" s="176"/>
      <c r="E19" s="177"/>
    </row>
    <row r="20" spans="1:5" ht="36" customHeight="1" x14ac:dyDescent="0.25">
      <c r="A20" s="56" t="s">
        <v>13</v>
      </c>
      <c r="B20" s="68" t="s">
        <v>57</v>
      </c>
      <c r="C20" s="56" t="s">
        <v>140</v>
      </c>
      <c r="D20" s="176"/>
      <c r="E20" s="177"/>
    </row>
    <row r="21" spans="1:5" ht="57" customHeight="1" x14ac:dyDescent="0.25">
      <c r="A21" s="56" t="s">
        <v>14</v>
      </c>
      <c r="B21" s="68" t="s">
        <v>264</v>
      </c>
      <c r="C21" s="56" t="s">
        <v>140</v>
      </c>
      <c r="D21" s="176"/>
      <c r="E21" s="177"/>
    </row>
    <row r="22" spans="1:5" ht="42.6" customHeight="1" x14ac:dyDescent="0.25">
      <c r="A22" s="56" t="s">
        <v>26</v>
      </c>
      <c r="B22" s="68" t="s">
        <v>265</v>
      </c>
      <c r="C22" s="56" t="s">
        <v>140</v>
      </c>
      <c r="D22" s="176"/>
      <c r="E22" s="177"/>
    </row>
    <row r="23" spans="1:5" ht="42" customHeight="1" x14ac:dyDescent="0.25">
      <c r="A23" s="56" t="s">
        <v>27</v>
      </c>
      <c r="B23" s="68" t="s">
        <v>58</v>
      </c>
      <c r="C23" s="56" t="s">
        <v>140</v>
      </c>
      <c r="D23" s="176"/>
      <c r="E23" s="177"/>
    </row>
    <row r="24" spans="1:5" ht="84" customHeight="1" x14ac:dyDescent="0.25">
      <c r="A24" s="56" t="s">
        <v>42</v>
      </c>
      <c r="B24" s="68" t="s">
        <v>266</v>
      </c>
      <c r="C24" s="56" t="s">
        <v>140</v>
      </c>
      <c r="D24" s="176"/>
      <c r="E24" s="177"/>
    </row>
    <row r="25" spans="1:5" s="26" customFormat="1" ht="30" customHeight="1" x14ac:dyDescent="0.25">
      <c r="A25" s="61" t="s">
        <v>441</v>
      </c>
      <c r="B25" s="98" t="s">
        <v>329</v>
      </c>
      <c r="C25" s="97" t="s">
        <v>143</v>
      </c>
      <c r="D25" s="21" t="s">
        <v>144</v>
      </c>
      <c r="E25" s="42" t="s">
        <v>145</v>
      </c>
    </row>
    <row r="26" spans="1:5" s="132" customFormat="1" ht="146.25" customHeight="1" x14ac:dyDescent="0.25">
      <c r="A26" s="123" t="s">
        <v>0</v>
      </c>
      <c r="B26" s="133" t="s">
        <v>335</v>
      </c>
      <c r="C26" s="126" t="s">
        <v>140</v>
      </c>
      <c r="D26" s="134" t="s">
        <v>343</v>
      </c>
      <c r="E26" s="135"/>
    </row>
    <row r="27" spans="1:5" ht="35.25" customHeight="1" x14ac:dyDescent="0.25">
      <c r="A27" s="199" t="s">
        <v>294</v>
      </c>
      <c r="B27" s="200"/>
      <c r="C27" s="200"/>
      <c r="D27" s="200"/>
      <c r="E27" s="200"/>
    </row>
    <row r="28" spans="1:5" ht="33" customHeight="1" x14ac:dyDescent="0.25">
      <c r="A28" s="201" t="s">
        <v>420</v>
      </c>
      <c r="B28" s="202"/>
      <c r="C28" s="202"/>
      <c r="D28" s="202"/>
      <c r="E28" s="202"/>
    </row>
    <row r="29" spans="1:5" ht="33" customHeight="1" x14ac:dyDescent="0.25">
      <c r="A29" s="170" t="s">
        <v>550</v>
      </c>
      <c r="B29" s="170"/>
      <c r="C29" s="170"/>
      <c r="D29" s="149"/>
      <c r="E29" s="149"/>
    </row>
    <row r="30" spans="1:5" ht="50.25" customHeight="1" x14ac:dyDescent="0.25">
      <c r="A30" s="144" t="s">
        <v>549</v>
      </c>
      <c r="B30" s="144"/>
      <c r="C30" s="144"/>
      <c r="D30" s="144"/>
      <c r="E30" s="144"/>
    </row>
  </sheetData>
  <mergeCells count="29">
    <mergeCell ref="A29:C29"/>
    <mergeCell ref="D29:E29"/>
    <mergeCell ref="A30:E30"/>
    <mergeCell ref="A27:E27"/>
    <mergeCell ref="A28:E28"/>
    <mergeCell ref="A9:E9"/>
    <mergeCell ref="D8:E8"/>
    <mergeCell ref="A7:E7"/>
    <mergeCell ref="A1:E1"/>
    <mergeCell ref="C2:E2"/>
    <mergeCell ref="C3:E3"/>
    <mergeCell ref="C4:E4"/>
    <mergeCell ref="C5:E5"/>
    <mergeCell ref="C6:E6"/>
    <mergeCell ref="D24:E24"/>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s>
  <pageMargins left="0.25" right="0.25" top="0.75" bottom="0.75" header="0.3" footer="0.3"/>
  <pageSetup paperSize="9" scale="4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BE24C-309A-40DE-91F3-3A7598C0E4A8}">
  <sheetPr>
    <pageSetUpPr fitToPage="1"/>
  </sheetPr>
  <dimension ref="A1:F145"/>
  <sheetViews>
    <sheetView view="pageBreakPreview" topLeftCell="A22" zoomScale="75" zoomScaleNormal="100" zoomScaleSheetLayoutView="75" workbookViewId="0">
      <selection activeCell="B22" sqref="B22"/>
    </sheetView>
  </sheetViews>
  <sheetFormatPr defaultRowHeight="15" x14ac:dyDescent="0.25"/>
  <cols>
    <col min="1" max="1" width="6.5703125" style="83" customWidth="1"/>
    <col min="2" max="2" width="32.7109375" style="109" customWidth="1"/>
    <col min="3" max="3" width="119.28515625" style="110" customWidth="1"/>
    <col min="4" max="4" width="30.28515625" style="84" customWidth="1"/>
    <col min="5" max="5" width="35.7109375" style="84" customWidth="1"/>
    <col min="6" max="6" width="65" style="84" customWidth="1"/>
  </cols>
  <sheetData>
    <row r="1" spans="1:6" ht="27" customHeight="1" x14ac:dyDescent="0.25">
      <c r="A1" s="151" t="s">
        <v>348</v>
      </c>
      <c r="B1" s="151"/>
      <c r="C1" s="151"/>
      <c r="D1" s="151"/>
      <c r="E1" s="151"/>
      <c r="F1" s="151"/>
    </row>
    <row r="2" spans="1:6" ht="27" customHeight="1" x14ac:dyDescent="0.25">
      <c r="A2" s="61" t="s">
        <v>349</v>
      </c>
      <c r="B2" s="158" t="s">
        <v>130</v>
      </c>
      <c r="C2" s="158"/>
      <c r="D2" s="203" t="s">
        <v>131</v>
      </c>
      <c r="E2" s="203"/>
      <c r="F2" s="203"/>
    </row>
    <row r="3" spans="1:6" ht="27" customHeight="1" x14ac:dyDescent="0.25">
      <c r="A3" s="27" t="s">
        <v>0</v>
      </c>
      <c r="B3" s="153" t="s">
        <v>132</v>
      </c>
      <c r="C3" s="153"/>
      <c r="D3" s="156"/>
      <c r="E3" s="156"/>
      <c r="F3" s="156"/>
    </row>
    <row r="4" spans="1:6" ht="27" customHeight="1" x14ac:dyDescent="0.25">
      <c r="A4" s="27" t="s">
        <v>2</v>
      </c>
      <c r="B4" s="161" t="s">
        <v>334</v>
      </c>
      <c r="C4" s="161"/>
      <c r="D4" s="156"/>
      <c r="E4" s="156"/>
      <c r="F4" s="156"/>
    </row>
    <row r="5" spans="1:6" ht="27" customHeight="1" x14ac:dyDescent="0.25">
      <c r="A5" s="27" t="s">
        <v>3</v>
      </c>
      <c r="B5" s="161" t="s">
        <v>134</v>
      </c>
      <c r="C5" s="161"/>
      <c r="D5" s="156"/>
      <c r="E5" s="156"/>
      <c r="F5" s="156"/>
    </row>
    <row r="6" spans="1:6" ht="45.6" customHeight="1" x14ac:dyDescent="0.25">
      <c r="A6" s="27" t="s">
        <v>4</v>
      </c>
      <c r="B6" s="161" t="s">
        <v>542</v>
      </c>
      <c r="C6" s="161"/>
      <c r="D6" s="156"/>
      <c r="E6" s="156"/>
      <c r="F6" s="156"/>
    </row>
    <row r="7" spans="1:6" ht="29.25" customHeight="1" x14ac:dyDescent="0.25">
      <c r="A7" s="151" t="s">
        <v>350</v>
      </c>
      <c r="B7" s="151"/>
      <c r="C7" s="151"/>
      <c r="D7" s="151"/>
      <c r="E7" s="151"/>
      <c r="F7" s="151"/>
    </row>
    <row r="8" spans="1:6" ht="125.25" customHeight="1" x14ac:dyDescent="0.25">
      <c r="A8" s="61" t="s">
        <v>351</v>
      </c>
      <c r="B8" s="152" t="s">
        <v>139</v>
      </c>
      <c r="C8" s="152"/>
      <c r="D8" s="61" t="s">
        <v>136</v>
      </c>
      <c r="E8" s="152" t="s">
        <v>562</v>
      </c>
      <c r="F8" s="152"/>
    </row>
    <row r="9" spans="1:6" ht="32.25" customHeight="1" x14ac:dyDescent="0.25">
      <c r="A9" s="160" t="s">
        <v>138</v>
      </c>
      <c r="B9" s="160"/>
      <c r="C9" s="160"/>
      <c r="D9" s="160"/>
      <c r="E9" s="160"/>
      <c r="F9" s="160"/>
    </row>
    <row r="10" spans="1:6" ht="59.25" customHeight="1" x14ac:dyDescent="0.25">
      <c r="A10" s="99">
        <v>1</v>
      </c>
      <c r="B10" s="100" t="s">
        <v>146</v>
      </c>
      <c r="C10" s="101" t="s">
        <v>374</v>
      </c>
      <c r="D10" s="81" t="s">
        <v>140</v>
      </c>
      <c r="E10" s="175"/>
      <c r="F10" s="175"/>
    </row>
    <row r="11" spans="1:6" ht="59.25" customHeight="1" x14ac:dyDescent="0.25">
      <c r="A11" s="99" t="s">
        <v>2</v>
      </c>
      <c r="B11" s="102" t="s">
        <v>147</v>
      </c>
      <c r="C11" s="103" t="s">
        <v>375</v>
      </c>
      <c r="D11" s="81" t="s">
        <v>140</v>
      </c>
      <c r="E11" s="175"/>
      <c r="F11" s="175"/>
    </row>
    <row r="12" spans="1:6" ht="33.75" customHeight="1" x14ac:dyDescent="0.25">
      <c r="A12" s="99" t="s">
        <v>3</v>
      </c>
      <c r="B12" s="102" t="s">
        <v>148</v>
      </c>
      <c r="C12" s="103" t="s">
        <v>158</v>
      </c>
      <c r="D12" s="81" t="s">
        <v>140</v>
      </c>
      <c r="E12" s="175"/>
      <c r="F12" s="175"/>
    </row>
    <row r="13" spans="1:6" ht="150.75" customHeight="1" x14ac:dyDescent="0.25">
      <c r="A13" s="99" t="s">
        <v>4</v>
      </c>
      <c r="B13" s="100" t="s">
        <v>149</v>
      </c>
      <c r="C13" s="103" t="s">
        <v>376</v>
      </c>
      <c r="D13" s="81" t="s">
        <v>140</v>
      </c>
      <c r="E13" s="175"/>
      <c r="F13" s="175"/>
    </row>
    <row r="14" spans="1:6" ht="76.5" customHeight="1" x14ac:dyDescent="0.25">
      <c r="A14" s="99" t="s">
        <v>6</v>
      </c>
      <c r="B14" s="100" t="s">
        <v>156</v>
      </c>
      <c r="C14" s="104" t="s">
        <v>432</v>
      </c>
      <c r="D14" s="81" t="s">
        <v>140</v>
      </c>
      <c r="E14" s="175"/>
      <c r="F14" s="175"/>
    </row>
    <row r="15" spans="1:6" ht="36" customHeight="1" x14ac:dyDescent="0.25">
      <c r="A15" s="99" t="s">
        <v>7</v>
      </c>
      <c r="B15" s="100" t="s">
        <v>425</v>
      </c>
      <c r="C15" s="104" t="s">
        <v>43</v>
      </c>
      <c r="D15" s="81" t="s">
        <v>140</v>
      </c>
      <c r="E15" s="175"/>
      <c r="F15" s="175"/>
    </row>
    <row r="16" spans="1:6" ht="45.75" customHeight="1" x14ac:dyDescent="0.25">
      <c r="A16" s="99" t="s">
        <v>9</v>
      </c>
      <c r="B16" s="101" t="s">
        <v>150</v>
      </c>
      <c r="C16" s="103" t="s">
        <v>377</v>
      </c>
      <c r="D16" s="81" t="s">
        <v>140</v>
      </c>
      <c r="E16" s="175"/>
      <c r="F16" s="175"/>
    </row>
    <row r="17" spans="1:6" ht="69" customHeight="1" x14ac:dyDescent="0.25">
      <c r="A17" s="99" t="s">
        <v>20</v>
      </c>
      <c r="B17" s="101" t="s">
        <v>378</v>
      </c>
      <c r="C17" s="104" t="s">
        <v>429</v>
      </c>
      <c r="D17" s="81" t="s">
        <v>140</v>
      </c>
      <c r="E17" s="175"/>
      <c r="F17" s="175"/>
    </row>
    <row r="18" spans="1:6" ht="105" customHeight="1" x14ac:dyDescent="0.25">
      <c r="A18" s="99" t="s">
        <v>10</v>
      </c>
      <c r="B18" s="101" t="s">
        <v>154</v>
      </c>
      <c r="C18" s="103" t="s">
        <v>430</v>
      </c>
      <c r="D18" s="81" t="s">
        <v>140</v>
      </c>
      <c r="E18" s="175"/>
      <c r="F18" s="175"/>
    </row>
    <row r="19" spans="1:6" ht="98.25" customHeight="1" x14ac:dyDescent="0.25">
      <c r="A19" s="99" t="s">
        <v>11</v>
      </c>
      <c r="B19" s="101" t="s">
        <v>153</v>
      </c>
      <c r="C19" s="103" t="s">
        <v>433</v>
      </c>
      <c r="D19" s="81" t="s">
        <v>140</v>
      </c>
      <c r="E19" s="175"/>
      <c r="F19" s="175"/>
    </row>
    <row r="20" spans="1:6" ht="292.5" customHeight="1" x14ac:dyDescent="0.25">
      <c r="A20" s="99" t="s">
        <v>13</v>
      </c>
      <c r="B20" s="101" t="s">
        <v>40</v>
      </c>
      <c r="C20" s="105" t="s">
        <v>434</v>
      </c>
      <c r="D20" s="81" t="s">
        <v>140</v>
      </c>
      <c r="E20" s="175"/>
      <c r="F20" s="175"/>
    </row>
    <row r="21" spans="1:6" ht="81.75" customHeight="1" x14ac:dyDescent="0.25">
      <c r="A21" s="99" t="s">
        <v>14</v>
      </c>
      <c r="B21" s="100" t="s">
        <v>157</v>
      </c>
      <c r="C21" s="101" t="s">
        <v>379</v>
      </c>
      <c r="D21" s="81" t="s">
        <v>140</v>
      </c>
      <c r="E21" s="175"/>
      <c r="F21" s="175"/>
    </row>
    <row r="22" spans="1:6" ht="199.5" customHeight="1" x14ac:dyDescent="0.25">
      <c r="A22" s="99" t="s">
        <v>26</v>
      </c>
      <c r="B22" s="100" t="s">
        <v>464</v>
      </c>
      <c r="C22" s="101" t="s">
        <v>568</v>
      </c>
      <c r="D22" s="81"/>
      <c r="E22" s="254"/>
      <c r="F22" s="260"/>
    </row>
    <row r="23" spans="1:6" ht="100.5" customHeight="1" x14ac:dyDescent="0.25">
      <c r="A23" s="99" t="s">
        <v>27</v>
      </c>
      <c r="B23" s="100" t="s">
        <v>397</v>
      </c>
      <c r="C23" s="77" t="s">
        <v>566</v>
      </c>
      <c r="D23" s="81" t="s">
        <v>140</v>
      </c>
      <c r="E23" s="175"/>
      <c r="F23" s="258"/>
    </row>
    <row r="24" spans="1:6" s="33" customFormat="1" ht="28.5" customHeight="1" x14ac:dyDescent="0.25">
      <c r="A24" s="107" t="s">
        <v>438</v>
      </c>
      <c r="B24" s="166" t="s">
        <v>329</v>
      </c>
      <c r="C24" s="167"/>
      <c r="D24" s="21" t="s">
        <v>143</v>
      </c>
      <c r="E24" s="25" t="s">
        <v>144</v>
      </c>
      <c r="F24" s="25" t="s">
        <v>145</v>
      </c>
    </row>
    <row r="25" spans="1:6" s="122" customFormat="1" ht="103.5" customHeight="1" x14ac:dyDescent="0.25">
      <c r="A25" s="126" t="s">
        <v>0</v>
      </c>
      <c r="B25" s="259" t="s">
        <v>328</v>
      </c>
      <c r="C25" s="259"/>
      <c r="D25" s="123" t="s">
        <v>140</v>
      </c>
      <c r="E25" s="126" t="s">
        <v>343</v>
      </c>
      <c r="F25" s="127"/>
    </row>
    <row r="26" spans="1:6" s="122" customFormat="1" ht="141.75" customHeight="1" x14ac:dyDescent="0.25">
      <c r="A26" s="126" t="s">
        <v>2</v>
      </c>
      <c r="B26" s="259" t="s">
        <v>380</v>
      </c>
      <c r="C26" s="259"/>
      <c r="D26" s="123" t="s">
        <v>140</v>
      </c>
      <c r="E26" s="126" t="s">
        <v>343</v>
      </c>
      <c r="F26" s="127"/>
    </row>
    <row r="27" spans="1:6" s="122" customFormat="1" ht="57.75" customHeight="1" x14ac:dyDescent="0.25">
      <c r="A27" s="126" t="s">
        <v>3</v>
      </c>
      <c r="B27" s="259" t="s">
        <v>337</v>
      </c>
      <c r="C27" s="259"/>
      <c r="D27" s="123" t="s">
        <v>140</v>
      </c>
      <c r="E27" s="126" t="s">
        <v>343</v>
      </c>
      <c r="F27" s="127"/>
    </row>
    <row r="28" spans="1:6" ht="29.25" customHeight="1" x14ac:dyDescent="0.25">
      <c r="A28" s="160" t="s">
        <v>453</v>
      </c>
      <c r="B28" s="160"/>
      <c r="C28" s="160"/>
      <c r="D28" s="160"/>
      <c r="E28" s="160"/>
      <c r="F28" s="160"/>
    </row>
    <row r="29" spans="1:6" ht="111" customHeight="1" x14ac:dyDescent="0.25">
      <c r="A29" s="24" t="s">
        <v>268</v>
      </c>
      <c r="B29" s="186" t="s">
        <v>450</v>
      </c>
      <c r="C29" s="186"/>
      <c r="D29" s="79" t="s">
        <v>454</v>
      </c>
      <c r="E29" s="186" t="s">
        <v>456</v>
      </c>
      <c r="F29" s="187"/>
    </row>
    <row r="30" spans="1:6" ht="42.75" customHeight="1" x14ac:dyDescent="0.25">
      <c r="A30" s="24" t="s">
        <v>0</v>
      </c>
      <c r="B30" s="173" t="s">
        <v>455</v>
      </c>
      <c r="C30" s="174"/>
      <c r="D30" s="81" t="s">
        <v>140</v>
      </c>
      <c r="E30" s="175"/>
      <c r="F30" s="175"/>
    </row>
    <row r="31" spans="1:6" ht="30.75" customHeight="1" x14ac:dyDescent="0.25">
      <c r="A31" s="24" t="s">
        <v>2</v>
      </c>
      <c r="B31" s="261" t="s">
        <v>381</v>
      </c>
      <c r="C31" s="261"/>
      <c r="D31" s="81" t="s">
        <v>140</v>
      </c>
      <c r="E31" s="175"/>
      <c r="F31" s="175"/>
    </row>
    <row r="32" spans="1:6" ht="34.5" customHeight="1" x14ac:dyDescent="0.25">
      <c r="A32" s="24" t="s">
        <v>3</v>
      </c>
      <c r="B32" s="261" t="s">
        <v>382</v>
      </c>
      <c r="C32" s="261"/>
      <c r="D32" s="81" t="s">
        <v>140</v>
      </c>
      <c r="E32" s="175"/>
      <c r="F32" s="175"/>
    </row>
    <row r="33" spans="1:6" ht="54" customHeight="1" x14ac:dyDescent="0.25">
      <c r="A33" s="24" t="s">
        <v>4</v>
      </c>
      <c r="B33" s="261" t="s">
        <v>383</v>
      </c>
      <c r="C33" s="261"/>
      <c r="D33" s="81" t="s">
        <v>140</v>
      </c>
      <c r="E33" s="175"/>
      <c r="F33" s="175"/>
    </row>
    <row r="34" spans="1:6" ht="39.75" customHeight="1" x14ac:dyDescent="0.25">
      <c r="A34" s="24" t="s">
        <v>6</v>
      </c>
      <c r="B34" s="261" t="s">
        <v>384</v>
      </c>
      <c r="C34" s="261"/>
      <c r="D34" s="81" t="s">
        <v>140</v>
      </c>
      <c r="E34" s="175"/>
      <c r="F34" s="175"/>
    </row>
    <row r="35" spans="1:6" ht="50.25" customHeight="1" x14ac:dyDescent="0.25">
      <c r="A35" s="24" t="s">
        <v>7</v>
      </c>
      <c r="B35" s="261" t="s">
        <v>385</v>
      </c>
      <c r="C35" s="261"/>
      <c r="D35" s="81" t="s">
        <v>140</v>
      </c>
      <c r="E35" s="175"/>
      <c r="F35" s="175"/>
    </row>
    <row r="36" spans="1:6" ht="45.75" customHeight="1" x14ac:dyDescent="0.25">
      <c r="A36" s="24" t="s">
        <v>9</v>
      </c>
      <c r="B36" s="261" t="s">
        <v>210</v>
      </c>
      <c r="C36" s="261"/>
      <c r="D36" s="81" t="s">
        <v>140</v>
      </c>
      <c r="E36" s="175"/>
      <c r="F36" s="175"/>
    </row>
    <row r="37" spans="1:6" ht="44.25" customHeight="1" x14ac:dyDescent="0.25">
      <c r="A37" s="24" t="s">
        <v>20</v>
      </c>
      <c r="B37" s="261" t="s">
        <v>212</v>
      </c>
      <c r="C37" s="261"/>
      <c r="D37" s="81" t="s">
        <v>140</v>
      </c>
      <c r="E37" s="175"/>
      <c r="F37" s="175"/>
    </row>
    <row r="38" spans="1:6" ht="57" customHeight="1" x14ac:dyDescent="0.25">
      <c r="A38" s="24" t="s">
        <v>10</v>
      </c>
      <c r="B38" s="261" t="s">
        <v>386</v>
      </c>
      <c r="C38" s="261"/>
      <c r="D38" s="81" t="s">
        <v>140</v>
      </c>
      <c r="E38" s="175"/>
      <c r="F38" s="175"/>
    </row>
    <row r="39" spans="1:6" s="33" customFormat="1" ht="30.75" customHeight="1" x14ac:dyDescent="0.25">
      <c r="A39" s="24" t="s">
        <v>11</v>
      </c>
      <c r="B39" s="261" t="s">
        <v>387</v>
      </c>
      <c r="C39" s="261"/>
      <c r="D39" s="81" t="s">
        <v>140</v>
      </c>
      <c r="E39" s="175"/>
      <c r="F39" s="175"/>
    </row>
    <row r="40" spans="1:6" ht="36.75" customHeight="1" x14ac:dyDescent="0.25">
      <c r="A40" s="24" t="s">
        <v>13</v>
      </c>
      <c r="B40" s="261" t="s">
        <v>388</v>
      </c>
      <c r="C40" s="261"/>
      <c r="D40" s="81" t="s">
        <v>140</v>
      </c>
      <c r="E40" s="175"/>
      <c r="F40" s="175"/>
    </row>
    <row r="41" spans="1:6" s="33" customFormat="1" ht="39.75" customHeight="1" x14ac:dyDescent="0.25">
      <c r="A41" s="24" t="s">
        <v>14</v>
      </c>
      <c r="B41" s="261" t="s">
        <v>389</v>
      </c>
      <c r="C41" s="261"/>
      <c r="D41" s="81" t="s">
        <v>140</v>
      </c>
      <c r="E41" s="175"/>
      <c r="F41" s="175"/>
    </row>
    <row r="42" spans="1:6" s="33" customFormat="1" ht="41.25" customHeight="1" x14ac:dyDescent="0.25">
      <c r="A42" s="24" t="s">
        <v>26</v>
      </c>
      <c r="B42" s="261" t="s">
        <v>390</v>
      </c>
      <c r="C42" s="261"/>
      <c r="D42" s="81" t="s">
        <v>140</v>
      </c>
      <c r="E42" s="175"/>
      <c r="F42" s="175"/>
    </row>
    <row r="43" spans="1:6" ht="33.75" customHeight="1" x14ac:dyDescent="0.25">
      <c r="A43" s="24" t="s">
        <v>27</v>
      </c>
      <c r="B43" s="261" t="s">
        <v>205</v>
      </c>
      <c r="C43" s="261"/>
      <c r="D43" s="81" t="s">
        <v>140</v>
      </c>
      <c r="E43" s="175"/>
      <c r="F43" s="175"/>
    </row>
    <row r="44" spans="1:6" s="33" customFormat="1" ht="60.75" customHeight="1" x14ac:dyDescent="0.25">
      <c r="A44" s="24" t="s">
        <v>42</v>
      </c>
      <c r="B44" s="261" t="s">
        <v>391</v>
      </c>
      <c r="C44" s="261"/>
      <c r="D44" s="81" t="s">
        <v>140</v>
      </c>
      <c r="E44" s="175"/>
      <c r="F44" s="175"/>
    </row>
    <row r="45" spans="1:6" s="33" customFormat="1" ht="275.25" customHeight="1" x14ac:dyDescent="0.25">
      <c r="A45" s="24" t="s">
        <v>44</v>
      </c>
      <c r="B45" s="261" t="s">
        <v>392</v>
      </c>
      <c r="C45" s="261"/>
      <c r="D45" s="81" t="s">
        <v>140</v>
      </c>
      <c r="E45" s="175"/>
      <c r="F45" s="175"/>
    </row>
    <row r="46" spans="1:6" s="33" customFormat="1" ht="62.25" customHeight="1" x14ac:dyDescent="0.25">
      <c r="A46" s="24" t="s">
        <v>45</v>
      </c>
      <c r="B46" s="261" t="s">
        <v>393</v>
      </c>
      <c r="C46" s="261"/>
      <c r="D46" s="81" t="s">
        <v>140</v>
      </c>
      <c r="E46" s="175"/>
      <c r="F46" s="175"/>
    </row>
    <row r="47" spans="1:6" s="33" customFormat="1" ht="31.5" customHeight="1" x14ac:dyDescent="0.25">
      <c r="A47" s="24" t="s">
        <v>46</v>
      </c>
      <c r="B47" s="261" t="s">
        <v>394</v>
      </c>
      <c r="C47" s="261"/>
      <c r="D47" s="81" t="s">
        <v>140</v>
      </c>
      <c r="E47" s="175"/>
      <c r="F47" s="175"/>
    </row>
    <row r="48" spans="1:6" s="33" customFormat="1" ht="45" customHeight="1" x14ac:dyDescent="0.25">
      <c r="A48" s="24" t="s">
        <v>47</v>
      </c>
      <c r="B48" s="261" t="s">
        <v>395</v>
      </c>
      <c r="C48" s="261"/>
      <c r="D48" s="81" t="s">
        <v>140</v>
      </c>
      <c r="E48" s="175"/>
      <c r="F48" s="175"/>
    </row>
    <row r="49" spans="1:6" s="33" customFormat="1" ht="84" customHeight="1" x14ac:dyDescent="0.25">
      <c r="A49" s="24" t="s">
        <v>48</v>
      </c>
      <c r="B49" s="261" t="s">
        <v>396</v>
      </c>
      <c r="C49" s="261"/>
      <c r="D49" s="81" t="s">
        <v>140</v>
      </c>
      <c r="E49" s="175"/>
      <c r="F49" s="175"/>
    </row>
    <row r="50" spans="1:6" s="33" customFormat="1" ht="55.5" customHeight="1" x14ac:dyDescent="0.25">
      <c r="A50" s="160" t="s">
        <v>523</v>
      </c>
      <c r="B50" s="160"/>
      <c r="C50" s="160"/>
      <c r="D50" s="160"/>
      <c r="E50" s="160"/>
      <c r="F50" s="160"/>
    </row>
    <row r="51" spans="1:6" s="33" customFormat="1" ht="109.5" customHeight="1" x14ac:dyDescent="0.25">
      <c r="A51" s="24" t="s">
        <v>268</v>
      </c>
      <c r="B51" s="186" t="s">
        <v>450</v>
      </c>
      <c r="C51" s="186"/>
      <c r="D51" s="79" t="s">
        <v>454</v>
      </c>
      <c r="E51" s="186" t="s">
        <v>456</v>
      </c>
      <c r="F51" s="187"/>
    </row>
    <row r="52" spans="1:6" s="33" customFormat="1" ht="43.5" customHeight="1" x14ac:dyDescent="0.25">
      <c r="A52" s="24" t="s">
        <v>0</v>
      </c>
      <c r="B52" s="263" t="s">
        <v>455</v>
      </c>
      <c r="C52" s="263"/>
      <c r="D52" s="81" t="s">
        <v>140</v>
      </c>
      <c r="E52" s="175"/>
      <c r="F52" s="175"/>
    </row>
    <row r="53" spans="1:6" s="33" customFormat="1" ht="84" customHeight="1" x14ac:dyDescent="0.25">
      <c r="A53" s="24" t="s">
        <v>2</v>
      </c>
      <c r="B53" s="201" t="s">
        <v>548</v>
      </c>
      <c r="C53" s="264"/>
      <c r="D53" s="81" t="s">
        <v>140</v>
      </c>
      <c r="E53" s="254"/>
      <c r="F53" s="260"/>
    </row>
    <row r="54" spans="1:6" s="33" customFormat="1" ht="35.25" customHeight="1" x14ac:dyDescent="0.25">
      <c r="A54" s="24" t="s">
        <v>3</v>
      </c>
      <c r="B54" s="169" t="s">
        <v>465</v>
      </c>
      <c r="C54" s="253"/>
      <c r="D54" s="81" t="s">
        <v>140</v>
      </c>
      <c r="E54" s="254"/>
      <c r="F54" s="255"/>
    </row>
    <row r="55" spans="1:6" s="33" customFormat="1" ht="49.5" customHeight="1" x14ac:dyDescent="0.25">
      <c r="A55" s="24" t="s">
        <v>4</v>
      </c>
      <c r="B55" s="169" t="s">
        <v>466</v>
      </c>
      <c r="C55" s="253"/>
      <c r="D55" s="81" t="s">
        <v>140</v>
      </c>
      <c r="E55" s="254"/>
      <c r="F55" s="255"/>
    </row>
    <row r="56" spans="1:6" s="33" customFormat="1" ht="36.75" customHeight="1" x14ac:dyDescent="0.25">
      <c r="A56" s="24" t="s">
        <v>6</v>
      </c>
      <c r="B56" s="169" t="s">
        <v>467</v>
      </c>
      <c r="C56" s="253"/>
      <c r="D56" s="81" t="s">
        <v>140</v>
      </c>
      <c r="E56" s="254"/>
      <c r="F56" s="255"/>
    </row>
    <row r="57" spans="1:6" s="33" customFormat="1" ht="37.5" customHeight="1" x14ac:dyDescent="0.25">
      <c r="A57" s="24" t="s">
        <v>7</v>
      </c>
      <c r="B57" s="169" t="s">
        <v>468</v>
      </c>
      <c r="C57" s="253"/>
      <c r="D57" s="81" t="s">
        <v>140</v>
      </c>
      <c r="E57" s="254"/>
      <c r="F57" s="255"/>
    </row>
    <row r="58" spans="1:6" s="33" customFormat="1" ht="51" customHeight="1" x14ac:dyDescent="0.25">
      <c r="A58" s="24" t="s">
        <v>9</v>
      </c>
      <c r="B58" s="169" t="s">
        <v>470</v>
      </c>
      <c r="C58" s="253"/>
      <c r="D58" s="81" t="s">
        <v>140</v>
      </c>
      <c r="E58" s="254"/>
      <c r="F58" s="255"/>
    </row>
    <row r="59" spans="1:6" s="33" customFormat="1" ht="33.75" customHeight="1" x14ac:dyDescent="0.25">
      <c r="A59" s="24" t="s">
        <v>20</v>
      </c>
      <c r="B59" s="169" t="s">
        <v>469</v>
      </c>
      <c r="C59" s="253"/>
      <c r="D59" s="81" t="s">
        <v>140</v>
      </c>
      <c r="E59" s="254"/>
      <c r="F59" s="255"/>
    </row>
    <row r="60" spans="1:6" s="33" customFormat="1" ht="39" customHeight="1" x14ac:dyDescent="0.25">
      <c r="A60" s="24" t="s">
        <v>10</v>
      </c>
      <c r="B60" s="169" t="s">
        <v>471</v>
      </c>
      <c r="C60" s="253"/>
      <c r="D60" s="81" t="s">
        <v>140</v>
      </c>
      <c r="E60" s="254"/>
      <c r="F60" s="255"/>
    </row>
    <row r="61" spans="1:6" s="33" customFormat="1" ht="48.75" customHeight="1" x14ac:dyDescent="0.25">
      <c r="A61" s="24" t="s">
        <v>11</v>
      </c>
      <c r="B61" s="169" t="s">
        <v>472</v>
      </c>
      <c r="C61" s="253"/>
      <c r="D61" s="81" t="s">
        <v>140</v>
      </c>
      <c r="E61" s="254"/>
      <c r="F61" s="255"/>
    </row>
    <row r="62" spans="1:6" s="33" customFormat="1" ht="47.25" customHeight="1" x14ac:dyDescent="0.25">
      <c r="A62" s="24" t="s">
        <v>13</v>
      </c>
      <c r="B62" s="169" t="s">
        <v>473</v>
      </c>
      <c r="C62" s="253"/>
      <c r="D62" s="81" t="s">
        <v>140</v>
      </c>
      <c r="E62" s="254"/>
      <c r="F62" s="255"/>
    </row>
    <row r="63" spans="1:6" s="33" customFormat="1" ht="72" customHeight="1" x14ac:dyDescent="0.25">
      <c r="A63" s="24" t="s">
        <v>14</v>
      </c>
      <c r="B63" s="169" t="s">
        <v>474</v>
      </c>
      <c r="C63" s="253"/>
      <c r="D63" s="81" t="s">
        <v>140</v>
      </c>
      <c r="E63" s="254"/>
      <c r="F63" s="255"/>
    </row>
    <row r="64" spans="1:6" s="33" customFormat="1" ht="52.5" customHeight="1" x14ac:dyDescent="0.25">
      <c r="A64" s="24" t="s">
        <v>26</v>
      </c>
      <c r="B64" s="169" t="s">
        <v>475</v>
      </c>
      <c r="C64" s="253"/>
      <c r="D64" s="81" t="s">
        <v>140</v>
      </c>
      <c r="E64" s="254"/>
      <c r="F64" s="255"/>
    </row>
    <row r="65" spans="1:6" s="33" customFormat="1" ht="46.5" customHeight="1" x14ac:dyDescent="0.25">
      <c r="A65" s="24" t="s">
        <v>27</v>
      </c>
      <c r="B65" s="169" t="s">
        <v>476</v>
      </c>
      <c r="C65" s="253"/>
      <c r="D65" s="81" t="s">
        <v>140</v>
      </c>
      <c r="E65" s="254"/>
      <c r="F65" s="255"/>
    </row>
    <row r="66" spans="1:6" s="33" customFormat="1" ht="47.25" customHeight="1" x14ac:dyDescent="0.25">
      <c r="A66" s="24" t="s">
        <v>42</v>
      </c>
      <c r="B66" s="169" t="s">
        <v>477</v>
      </c>
      <c r="C66" s="253"/>
      <c r="D66" s="81" t="s">
        <v>140</v>
      </c>
      <c r="E66" s="254"/>
      <c r="F66" s="255"/>
    </row>
    <row r="67" spans="1:6" s="33" customFormat="1" ht="42.75" customHeight="1" x14ac:dyDescent="0.25">
      <c r="A67" s="24" t="s">
        <v>44</v>
      </c>
      <c r="B67" s="169" t="s">
        <v>478</v>
      </c>
      <c r="C67" s="253"/>
      <c r="D67" s="81" t="s">
        <v>140</v>
      </c>
      <c r="E67" s="254"/>
      <c r="F67" s="255"/>
    </row>
    <row r="68" spans="1:6" s="33" customFormat="1" ht="31.5" customHeight="1" x14ac:dyDescent="0.25">
      <c r="A68" s="24" t="s">
        <v>45</v>
      </c>
      <c r="B68" s="169" t="s">
        <v>479</v>
      </c>
      <c r="C68" s="253"/>
      <c r="D68" s="81" t="s">
        <v>140</v>
      </c>
      <c r="E68" s="254"/>
      <c r="F68" s="255"/>
    </row>
    <row r="69" spans="1:6" s="33" customFormat="1" ht="41.25" customHeight="1" x14ac:dyDescent="0.25">
      <c r="A69" s="24" t="s">
        <v>46</v>
      </c>
      <c r="B69" s="169" t="s">
        <v>480</v>
      </c>
      <c r="C69" s="253"/>
      <c r="D69" s="81" t="s">
        <v>140</v>
      </c>
      <c r="E69" s="254"/>
      <c r="F69" s="255"/>
    </row>
    <row r="70" spans="1:6" s="33" customFormat="1" ht="34.5" customHeight="1" x14ac:dyDescent="0.25">
      <c r="A70" s="24" t="s">
        <v>47</v>
      </c>
      <c r="B70" s="169" t="s">
        <v>481</v>
      </c>
      <c r="C70" s="253"/>
      <c r="D70" s="81" t="s">
        <v>140</v>
      </c>
      <c r="E70" s="254"/>
      <c r="F70" s="255"/>
    </row>
    <row r="71" spans="1:6" s="33" customFormat="1" ht="43.5" customHeight="1" x14ac:dyDescent="0.25">
      <c r="A71" s="24" t="s">
        <v>48</v>
      </c>
      <c r="B71" s="169" t="s">
        <v>482</v>
      </c>
      <c r="C71" s="253"/>
      <c r="D71" s="81" t="s">
        <v>140</v>
      </c>
      <c r="E71" s="254"/>
      <c r="F71" s="255"/>
    </row>
    <row r="72" spans="1:6" s="33" customFormat="1" ht="36" customHeight="1" x14ac:dyDescent="0.25">
      <c r="A72" s="24" t="s">
        <v>49</v>
      </c>
      <c r="B72" s="169" t="s">
        <v>483</v>
      </c>
      <c r="C72" s="253"/>
      <c r="D72" s="81" t="s">
        <v>140</v>
      </c>
      <c r="E72" s="254"/>
      <c r="F72" s="255"/>
    </row>
    <row r="73" spans="1:6" s="33" customFormat="1" ht="29.25" customHeight="1" x14ac:dyDescent="0.25">
      <c r="A73" s="24" t="s">
        <v>50</v>
      </c>
      <c r="B73" s="169" t="s">
        <v>484</v>
      </c>
      <c r="C73" s="253"/>
      <c r="D73" s="81" t="s">
        <v>140</v>
      </c>
      <c r="E73" s="254"/>
      <c r="F73" s="255"/>
    </row>
    <row r="74" spans="1:6" s="33" customFormat="1" ht="33" customHeight="1" x14ac:dyDescent="0.25">
      <c r="A74" s="24" t="s">
        <v>51</v>
      </c>
      <c r="B74" s="169" t="s">
        <v>485</v>
      </c>
      <c r="C74" s="253"/>
      <c r="D74" s="81" t="s">
        <v>140</v>
      </c>
      <c r="E74" s="254"/>
      <c r="F74" s="255"/>
    </row>
    <row r="75" spans="1:6" s="33" customFormat="1" ht="43.5" customHeight="1" x14ac:dyDescent="0.25">
      <c r="A75" s="24" t="s">
        <v>81</v>
      </c>
      <c r="B75" s="169" t="s">
        <v>486</v>
      </c>
      <c r="C75" s="253"/>
      <c r="D75" s="81" t="s">
        <v>140</v>
      </c>
      <c r="E75" s="254"/>
      <c r="F75" s="255"/>
    </row>
    <row r="76" spans="1:6" s="33" customFormat="1" ht="34.5" customHeight="1" x14ac:dyDescent="0.25">
      <c r="A76" s="24" t="s">
        <v>84</v>
      </c>
      <c r="B76" s="169" t="s">
        <v>534</v>
      </c>
      <c r="C76" s="253"/>
      <c r="D76" s="81" t="s">
        <v>140</v>
      </c>
      <c r="E76" s="254"/>
      <c r="F76" s="255"/>
    </row>
    <row r="77" spans="1:6" s="33" customFormat="1" ht="42.75" customHeight="1" x14ac:dyDescent="0.25">
      <c r="A77" s="24" t="s">
        <v>86</v>
      </c>
      <c r="B77" s="169" t="s">
        <v>487</v>
      </c>
      <c r="C77" s="253"/>
      <c r="D77" s="81" t="s">
        <v>140</v>
      </c>
      <c r="E77" s="254"/>
      <c r="F77" s="255"/>
    </row>
    <row r="78" spans="1:6" s="33" customFormat="1" ht="66.75" customHeight="1" x14ac:dyDescent="0.25">
      <c r="A78" s="24" t="s">
        <v>88</v>
      </c>
      <c r="B78" s="169" t="s">
        <v>488</v>
      </c>
      <c r="C78" s="253"/>
      <c r="D78" s="81" t="s">
        <v>140</v>
      </c>
      <c r="E78" s="254"/>
      <c r="F78" s="255"/>
    </row>
    <row r="79" spans="1:6" s="33" customFormat="1" ht="31.5" customHeight="1" x14ac:dyDescent="0.25">
      <c r="A79" s="24" t="s">
        <v>90</v>
      </c>
      <c r="B79" s="169" t="s">
        <v>489</v>
      </c>
      <c r="C79" s="253"/>
      <c r="D79" s="81" t="s">
        <v>140</v>
      </c>
      <c r="E79" s="254"/>
      <c r="F79" s="255"/>
    </row>
    <row r="80" spans="1:6" s="33" customFormat="1" ht="35.25" customHeight="1" x14ac:dyDescent="0.25">
      <c r="A80" s="24" t="s">
        <v>92</v>
      </c>
      <c r="B80" s="169" t="s">
        <v>490</v>
      </c>
      <c r="C80" s="253"/>
      <c r="D80" s="81" t="s">
        <v>140</v>
      </c>
      <c r="E80" s="254"/>
      <c r="F80" s="255"/>
    </row>
    <row r="81" spans="1:6" s="33" customFormat="1" ht="36.75" customHeight="1" x14ac:dyDescent="0.25">
      <c r="A81" s="24" t="s">
        <v>94</v>
      </c>
      <c r="B81" s="169" t="s">
        <v>491</v>
      </c>
      <c r="C81" s="253"/>
      <c r="D81" s="81" t="s">
        <v>140</v>
      </c>
      <c r="E81" s="254"/>
      <c r="F81" s="255"/>
    </row>
    <row r="82" spans="1:6" s="33" customFormat="1" ht="37.5" customHeight="1" x14ac:dyDescent="0.25">
      <c r="A82" s="24" t="s">
        <v>96</v>
      </c>
      <c r="B82" s="169" t="s">
        <v>492</v>
      </c>
      <c r="C82" s="253"/>
      <c r="D82" s="81" t="s">
        <v>140</v>
      </c>
      <c r="E82" s="254"/>
      <c r="F82" s="255"/>
    </row>
    <row r="83" spans="1:6" s="33" customFormat="1" ht="56.25" customHeight="1" x14ac:dyDescent="0.25">
      <c r="A83" s="24" t="s">
        <v>98</v>
      </c>
      <c r="B83" s="169" t="s">
        <v>493</v>
      </c>
      <c r="C83" s="253"/>
      <c r="D83" s="81" t="s">
        <v>140</v>
      </c>
      <c r="E83" s="254"/>
      <c r="F83" s="255"/>
    </row>
    <row r="84" spans="1:6" s="33" customFormat="1" ht="49.5" customHeight="1" x14ac:dyDescent="0.25">
      <c r="A84" s="24" t="s">
        <v>99</v>
      </c>
      <c r="B84" s="169" t="s">
        <v>494</v>
      </c>
      <c r="C84" s="253"/>
      <c r="D84" s="81" t="s">
        <v>140</v>
      </c>
      <c r="E84" s="254"/>
      <c r="F84" s="255"/>
    </row>
    <row r="85" spans="1:6" s="33" customFormat="1" ht="48" customHeight="1" x14ac:dyDescent="0.25">
      <c r="A85" s="24" t="s">
        <v>101</v>
      </c>
      <c r="B85" s="169" t="s">
        <v>495</v>
      </c>
      <c r="C85" s="253"/>
      <c r="D85" s="81" t="s">
        <v>140</v>
      </c>
      <c r="E85" s="254"/>
      <c r="F85" s="255"/>
    </row>
    <row r="86" spans="1:6" s="33" customFormat="1" ht="39" customHeight="1" x14ac:dyDescent="0.25">
      <c r="A86" s="24" t="s">
        <v>102</v>
      </c>
      <c r="B86" s="169" t="s">
        <v>496</v>
      </c>
      <c r="C86" s="253"/>
      <c r="D86" s="81" t="s">
        <v>140</v>
      </c>
      <c r="E86" s="254"/>
      <c r="F86" s="255"/>
    </row>
    <row r="87" spans="1:6" s="33" customFormat="1" ht="76.5" customHeight="1" x14ac:dyDescent="0.25">
      <c r="A87" s="24" t="s">
        <v>104</v>
      </c>
      <c r="B87" s="169" t="s">
        <v>535</v>
      </c>
      <c r="C87" s="253"/>
      <c r="D87" s="81" t="s">
        <v>140</v>
      </c>
      <c r="E87" s="254"/>
      <c r="F87" s="255"/>
    </row>
    <row r="88" spans="1:6" s="33" customFormat="1" ht="48" customHeight="1" x14ac:dyDescent="0.25">
      <c r="A88" s="24" t="s">
        <v>106</v>
      </c>
      <c r="B88" s="169" t="s">
        <v>497</v>
      </c>
      <c r="C88" s="253"/>
      <c r="D88" s="81" t="s">
        <v>140</v>
      </c>
      <c r="E88" s="254"/>
      <c r="F88" s="255"/>
    </row>
    <row r="89" spans="1:6" s="33" customFormat="1" ht="47.25" customHeight="1" x14ac:dyDescent="0.25">
      <c r="A89" s="24" t="s">
        <v>107</v>
      </c>
      <c r="B89" s="169" t="s">
        <v>498</v>
      </c>
      <c r="C89" s="253"/>
      <c r="D89" s="81" t="s">
        <v>140</v>
      </c>
      <c r="E89" s="254"/>
      <c r="F89" s="255"/>
    </row>
    <row r="90" spans="1:6" s="33" customFormat="1" ht="37.5" customHeight="1" x14ac:dyDescent="0.25">
      <c r="A90" s="24" t="s">
        <v>109</v>
      </c>
      <c r="B90" s="169" t="s">
        <v>499</v>
      </c>
      <c r="C90" s="253"/>
      <c r="D90" s="81" t="s">
        <v>140</v>
      </c>
      <c r="E90" s="254"/>
      <c r="F90" s="255"/>
    </row>
    <row r="91" spans="1:6" s="33" customFormat="1" ht="45.75" customHeight="1" x14ac:dyDescent="0.25">
      <c r="A91" s="24" t="s">
        <v>111</v>
      </c>
      <c r="B91" s="169" t="s">
        <v>500</v>
      </c>
      <c r="C91" s="253"/>
      <c r="D91" s="81" t="s">
        <v>140</v>
      </c>
      <c r="E91" s="254"/>
      <c r="F91" s="255"/>
    </row>
    <row r="92" spans="1:6" s="33" customFormat="1" ht="41.25" customHeight="1" x14ac:dyDescent="0.25">
      <c r="A92" s="24" t="s">
        <v>112</v>
      </c>
      <c r="B92" s="169" t="s">
        <v>501</v>
      </c>
      <c r="C92" s="253"/>
      <c r="D92" s="81" t="s">
        <v>140</v>
      </c>
      <c r="E92" s="254"/>
      <c r="F92" s="255"/>
    </row>
    <row r="93" spans="1:6" s="33" customFormat="1" ht="54" customHeight="1" x14ac:dyDescent="0.25">
      <c r="A93" s="24" t="s">
        <v>114</v>
      </c>
      <c r="B93" s="169" t="s">
        <v>502</v>
      </c>
      <c r="C93" s="253"/>
      <c r="D93" s="81" t="s">
        <v>140</v>
      </c>
      <c r="E93" s="254"/>
      <c r="F93" s="255"/>
    </row>
    <row r="94" spans="1:6" s="33" customFormat="1" ht="56.25" customHeight="1" x14ac:dyDescent="0.25">
      <c r="A94" s="24" t="s">
        <v>116</v>
      </c>
      <c r="B94" s="169" t="s">
        <v>503</v>
      </c>
      <c r="C94" s="253"/>
      <c r="D94" s="81" t="s">
        <v>140</v>
      </c>
      <c r="E94" s="254"/>
      <c r="F94" s="255"/>
    </row>
    <row r="95" spans="1:6" s="33" customFormat="1" ht="56.25" customHeight="1" x14ac:dyDescent="0.25">
      <c r="A95" s="24" t="s">
        <v>118</v>
      </c>
      <c r="B95" s="169" t="s">
        <v>504</v>
      </c>
      <c r="C95" s="253"/>
      <c r="D95" s="81" t="s">
        <v>140</v>
      </c>
      <c r="E95" s="254"/>
      <c r="F95" s="255"/>
    </row>
    <row r="96" spans="1:6" s="33" customFormat="1" ht="50.25" customHeight="1" x14ac:dyDescent="0.25">
      <c r="A96" s="24" t="s">
        <v>120</v>
      </c>
      <c r="B96" s="169" t="s">
        <v>505</v>
      </c>
      <c r="C96" s="253"/>
      <c r="D96" s="81" t="s">
        <v>140</v>
      </c>
      <c r="E96" s="254"/>
      <c r="F96" s="255"/>
    </row>
    <row r="97" spans="1:6" s="33" customFormat="1" ht="49.5" customHeight="1" x14ac:dyDescent="0.25">
      <c r="A97" s="24" t="s">
        <v>122</v>
      </c>
      <c r="B97" s="169" t="s">
        <v>506</v>
      </c>
      <c r="C97" s="253"/>
      <c r="D97" s="81" t="s">
        <v>140</v>
      </c>
      <c r="E97" s="254"/>
      <c r="F97" s="255"/>
    </row>
    <row r="98" spans="1:6" s="33" customFormat="1" ht="48.75" customHeight="1" x14ac:dyDescent="0.25">
      <c r="A98" s="24" t="s">
        <v>123</v>
      </c>
      <c r="B98" s="169" t="s">
        <v>507</v>
      </c>
      <c r="C98" s="253"/>
      <c r="D98" s="81" t="s">
        <v>140</v>
      </c>
      <c r="E98" s="254"/>
      <c r="F98" s="255"/>
    </row>
    <row r="99" spans="1:6" s="33" customFormat="1" ht="54" customHeight="1" x14ac:dyDescent="0.25">
      <c r="A99" s="24" t="s">
        <v>125</v>
      </c>
      <c r="B99" s="169" t="s">
        <v>508</v>
      </c>
      <c r="C99" s="253"/>
      <c r="D99" s="81" t="s">
        <v>140</v>
      </c>
      <c r="E99" s="254"/>
      <c r="F99" s="255"/>
    </row>
    <row r="100" spans="1:6" s="33" customFormat="1" ht="55.5" customHeight="1" x14ac:dyDescent="0.25">
      <c r="A100" s="24" t="s">
        <v>126</v>
      </c>
      <c r="B100" s="169" t="s">
        <v>509</v>
      </c>
      <c r="C100" s="253"/>
      <c r="D100" s="81" t="s">
        <v>140</v>
      </c>
      <c r="E100" s="254"/>
      <c r="F100" s="255"/>
    </row>
    <row r="101" spans="1:6" s="33" customFormat="1" ht="56.25" customHeight="1" x14ac:dyDescent="0.25">
      <c r="A101" s="24" t="s">
        <v>128</v>
      </c>
      <c r="B101" s="169" t="s">
        <v>536</v>
      </c>
      <c r="C101" s="253"/>
      <c r="D101" s="81" t="s">
        <v>140</v>
      </c>
      <c r="E101" s="254"/>
      <c r="F101" s="255"/>
    </row>
    <row r="102" spans="1:6" s="33" customFormat="1" ht="42.75" customHeight="1" x14ac:dyDescent="0.25">
      <c r="A102" s="24" t="s">
        <v>524</v>
      </c>
      <c r="B102" s="169" t="s">
        <v>510</v>
      </c>
      <c r="C102" s="253"/>
      <c r="D102" s="81" t="s">
        <v>140</v>
      </c>
      <c r="E102" s="254"/>
      <c r="F102" s="255"/>
    </row>
    <row r="103" spans="1:6" s="33" customFormat="1" ht="51.75" customHeight="1" x14ac:dyDescent="0.25">
      <c r="A103" s="24" t="s">
        <v>525</v>
      </c>
      <c r="B103" s="169" t="s">
        <v>511</v>
      </c>
      <c r="C103" s="253"/>
      <c r="D103" s="81" t="s">
        <v>140</v>
      </c>
      <c r="E103" s="254"/>
      <c r="F103" s="255"/>
    </row>
    <row r="104" spans="1:6" s="33" customFormat="1" ht="54.75" customHeight="1" x14ac:dyDescent="0.25">
      <c r="A104" s="24" t="s">
        <v>526</v>
      </c>
      <c r="B104" s="169" t="s">
        <v>512</v>
      </c>
      <c r="C104" s="253"/>
      <c r="D104" s="81" t="s">
        <v>140</v>
      </c>
      <c r="E104" s="254"/>
      <c r="F104" s="255"/>
    </row>
    <row r="105" spans="1:6" s="33" customFormat="1" ht="42" customHeight="1" x14ac:dyDescent="0.25">
      <c r="A105" s="24" t="s">
        <v>527</v>
      </c>
      <c r="B105" s="169" t="s">
        <v>513</v>
      </c>
      <c r="C105" s="253"/>
      <c r="D105" s="81" t="s">
        <v>140</v>
      </c>
      <c r="E105" s="254"/>
      <c r="F105" s="255"/>
    </row>
    <row r="106" spans="1:6" s="33" customFormat="1" ht="59.25" customHeight="1" x14ac:dyDescent="0.25">
      <c r="A106" s="24" t="s">
        <v>528</v>
      </c>
      <c r="B106" s="169" t="s">
        <v>514</v>
      </c>
      <c r="C106" s="253"/>
      <c r="D106" s="81" t="s">
        <v>140</v>
      </c>
      <c r="E106" s="254"/>
      <c r="F106" s="255"/>
    </row>
    <row r="107" spans="1:6" s="33" customFormat="1" ht="39.75" customHeight="1" x14ac:dyDescent="0.25">
      <c r="A107" s="24" t="s">
        <v>529</v>
      </c>
      <c r="B107" s="169" t="s">
        <v>515</v>
      </c>
      <c r="C107" s="253"/>
      <c r="D107" s="81" t="s">
        <v>140</v>
      </c>
      <c r="E107" s="254"/>
      <c r="F107" s="255"/>
    </row>
    <row r="108" spans="1:6" s="33" customFormat="1" ht="54" customHeight="1" x14ac:dyDescent="0.25">
      <c r="A108" s="24" t="s">
        <v>530</v>
      </c>
      <c r="B108" s="169" t="s">
        <v>516</v>
      </c>
      <c r="C108" s="253"/>
      <c r="D108" s="81" t="s">
        <v>140</v>
      </c>
      <c r="E108" s="254"/>
      <c r="F108" s="255"/>
    </row>
    <row r="109" spans="1:6" s="33" customFormat="1" ht="48.75" customHeight="1" x14ac:dyDescent="0.25">
      <c r="A109" s="24" t="s">
        <v>531</v>
      </c>
      <c r="B109" s="169" t="s">
        <v>517</v>
      </c>
      <c r="C109" s="253"/>
      <c r="D109" s="81" t="s">
        <v>140</v>
      </c>
      <c r="E109" s="254"/>
      <c r="F109" s="255"/>
    </row>
    <row r="110" spans="1:6" s="33" customFormat="1" ht="43.5" customHeight="1" x14ac:dyDescent="0.25">
      <c r="A110" s="24" t="s">
        <v>532</v>
      </c>
      <c r="B110" s="169" t="s">
        <v>518</v>
      </c>
      <c r="C110" s="253"/>
      <c r="D110" s="81" t="s">
        <v>140</v>
      </c>
      <c r="E110" s="254"/>
      <c r="F110" s="255"/>
    </row>
    <row r="111" spans="1:6" s="33" customFormat="1" ht="44.25" customHeight="1" x14ac:dyDescent="0.25">
      <c r="A111" s="24" t="s">
        <v>533</v>
      </c>
      <c r="B111" s="169" t="s">
        <v>519</v>
      </c>
      <c r="C111" s="253"/>
      <c r="D111" s="81" t="s">
        <v>140</v>
      </c>
      <c r="E111" s="106"/>
      <c r="F111" s="108"/>
    </row>
    <row r="112" spans="1:6" s="33" customFormat="1" ht="66.75" customHeight="1" x14ac:dyDescent="0.25">
      <c r="A112" s="24" t="s">
        <v>537</v>
      </c>
      <c r="B112" s="169" t="s">
        <v>520</v>
      </c>
      <c r="C112" s="253"/>
      <c r="D112" s="81" t="s">
        <v>140</v>
      </c>
      <c r="E112" s="106"/>
      <c r="F112" s="108"/>
    </row>
    <row r="113" spans="1:6" s="33" customFormat="1" ht="84" customHeight="1" x14ac:dyDescent="0.25">
      <c r="A113" s="24" t="s">
        <v>538</v>
      </c>
      <c r="B113" s="169" t="s">
        <v>540</v>
      </c>
      <c r="C113" s="253"/>
      <c r="D113" s="81" t="s">
        <v>140</v>
      </c>
      <c r="E113" s="106"/>
      <c r="F113" s="108"/>
    </row>
    <row r="114" spans="1:6" s="33" customFormat="1" ht="50.25" customHeight="1" x14ac:dyDescent="0.25">
      <c r="A114" s="24" t="s">
        <v>539</v>
      </c>
      <c r="B114" s="169" t="s">
        <v>521</v>
      </c>
      <c r="C114" s="253"/>
      <c r="D114" s="81" t="s">
        <v>140</v>
      </c>
      <c r="E114" s="106"/>
      <c r="F114" s="108"/>
    </row>
    <row r="115" spans="1:6" s="33" customFormat="1" ht="46.5" customHeight="1" x14ac:dyDescent="0.25">
      <c r="A115" s="24" t="s">
        <v>541</v>
      </c>
      <c r="B115" s="169" t="s">
        <v>522</v>
      </c>
      <c r="C115" s="253"/>
      <c r="D115" s="81" t="s">
        <v>140</v>
      </c>
      <c r="E115" s="106"/>
      <c r="F115" s="108"/>
    </row>
    <row r="116" spans="1:6" ht="35.25" customHeight="1" x14ac:dyDescent="0.25">
      <c r="A116" s="199" t="s">
        <v>294</v>
      </c>
      <c r="B116" s="200"/>
      <c r="C116" s="200"/>
      <c r="D116" s="200"/>
      <c r="E116" s="200"/>
      <c r="F116" s="256"/>
    </row>
    <row r="117" spans="1:6" ht="33" customHeight="1" x14ac:dyDescent="0.25">
      <c r="A117" s="201" t="s">
        <v>431</v>
      </c>
      <c r="B117" s="202"/>
      <c r="C117" s="202"/>
      <c r="D117" s="202"/>
      <c r="E117" s="202"/>
      <c r="F117" s="257"/>
    </row>
    <row r="118" spans="1:6" ht="33" customHeight="1" x14ac:dyDescent="0.25">
      <c r="A118" s="170" t="s">
        <v>550</v>
      </c>
      <c r="B118" s="170"/>
      <c r="C118" s="170"/>
      <c r="D118" s="149"/>
      <c r="E118" s="149"/>
      <c r="F118" s="149"/>
    </row>
    <row r="119" spans="1:6" ht="50.25" customHeight="1" x14ac:dyDescent="0.25">
      <c r="A119" s="144" t="s">
        <v>549</v>
      </c>
      <c r="B119" s="144"/>
      <c r="C119" s="144"/>
      <c r="D119" s="144"/>
      <c r="E119" s="144"/>
      <c r="F119" s="144"/>
    </row>
    <row r="120" spans="1:6" x14ac:dyDescent="0.25">
      <c r="A120" s="82"/>
      <c r="B120" s="262"/>
      <c r="C120" s="262"/>
    </row>
    <row r="121" spans="1:6" x14ac:dyDescent="0.25">
      <c r="A121" s="82"/>
      <c r="B121" s="262"/>
      <c r="C121" s="262"/>
    </row>
    <row r="122" spans="1:6" x14ac:dyDescent="0.25">
      <c r="A122" s="82"/>
      <c r="B122" s="262"/>
      <c r="C122" s="262"/>
    </row>
    <row r="123" spans="1:6" x14ac:dyDescent="0.25">
      <c r="A123" s="82"/>
      <c r="B123" s="262"/>
      <c r="C123" s="262"/>
    </row>
    <row r="124" spans="1:6" x14ac:dyDescent="0.25">
      <c r="A124" s="82"/>
    </row>
    <row r="125" spans="1:6" x14ac:dyDescent="0.25">
      <c r="A125" s="82"/>
    </row>
    <row r="126" spans="1:6" x14ac:dyDescent="0.25">
      <c r="A126" s="82"/>
    </row>
    <row r="127" spans="1:6" x14ac:dyDescent="0.25">
      <c r="A127" s="82"/>
    </row>
    <row r="128" spans="1:6" x14ac:dyDescent="0.25">
      <c r="A128" s="82"/>
    </row>
    <row r="129" spans="1:1" x14ac:dyDescent="0.25">
      <c r="A129" s="82"/>
    </row>
    <row r="130" spans="1:1" x14ac:dyDescent="0.25">
      <c r="A130" s="82"/>
    </row>
    <row r="131" spans="1:1" x14ac:dyDescent="0.25">
      <c r="A131" s="82"/>
    </row>
    <row r="132" spans="1:1" x14ac:dyDescent="0.25">
      <c r="A132" s="82"/>
    </row>
    <row r="133" spans="1:1" x14ac:dyDescent="0.25">
      <c r="A133" s="82"/>
    </row>
    <row r="134" spans="1:1" x14ac:dyDescent="0.25">
      <c r="A134" s="82"/>
    </row>
    <row r="135" spans="1:1" x14ac:dyDescent="0.25">
      <c r="A135" s="82"/>
    </row>
    <row r="136" spans="1:1" x14ac:dyDescent="0.25">
      <c r="A136" s="82"/>
    </row>
    <row r="137" spans="1:1" x14ac:dyDescent="0.25">
      <c r="A137" s="82"/>
    </row>
    <row r="138" spans="1:1" x14ac:dyDescent="0.25">
      <c r="A138" s="82"/>
    </row>
    <row r="139" spans="1:1" x14ac:dyDescent="0.25">
      <c r="A139" s="82"/>
    </row>
    <row r="140" spans="1:1" x14ac:dyDescent="0.25">
      <c r="A140" s="82"/>
    </row>
    <row r="141" spans="1:1" x14ac:dyDescent="0.25">
      <c r="A141" s="82"/>
    </row>
    <row r="142" spans="1:1" x14ac:dyDescent="0.25">
      <c r="A142" s="82"/>
    </row>
    <row r="143" spans="1:1" x14ac:dyDescent="0.25">
      <c r="A143" s="85"/>
    </row>
    <row r="144" spans="1:1" x14ac:dyDescent="0.25">
      <c r="A144" s="85"/>
    </row>
    <row r="145" spans="1:1" x14ac:dyDescent="0.25">
      <c r="A145" s="86"/>
    </row>
  </sheetData>
  <mergeCells count="211">
    <mergeCell ref="A118:C118"/>
    <mergeCell ref="D118:F118"/>
    <mergeCell ref="A119:F119"/>
    <mergeCell ref="B120:C120"/>
    <mergeCell ref="B121:C121"/>
    <mergeCell ref="B122:C122"/>
    <mergeCell ref="B123:C123"/>
    <mergeCell ref="B59:C59"/>
    <mergeCell ref="A50:F50"/>
    <mergeCell ref="B52:C52"/>
    <mergeCell ref="B51:C51"/>
    <mergeCell ref="E51:F51"/>
    <mergeCell ref="E52:F52"/>
    <mergeCell ref="B53:C53"/>
    <mergeCell ref="B54:C54"/>
    <mergeCell ref="B55:C55"/>
    <mergeCell ref="B56:C56"/>
    <mergeCell ref="B57:C57"/>
    <mergeCell ref="E53:F53"/>
    <mergeCell ref="E54:F54"/>
    <mergeCell ref="E71:F71"/>
    <mergeCell ref="E72:F72"/>
    <mergeCell ref="E73:F73"/>
    <mergeCell ref="E74:F74"/>
    <mergeCell ref="B49:C49"/>
    <mergeCell ref="E49:F49"/>
    <mergeCell ref="B46:C46"/>
    <mergeCell ref="E46:F46"/>
    <mergeCell ref="B47:C47"/>
    <mergeCell ref="E47:F47"/>
    <mergeCell ref="B48:C48"/>
    <mergeCell ref="E48:F48"/>
    <mergeCell ref="B58:C58"/>
    <mergeCell ref="E55:F55"/>
    <mergeCell ref="E56:F56"/>
    <mergeCell ref="E57:F57"/>
    <mergeCell ref="E58:F58"/>
    <mergeCell ref="B43:C43"/>
    <mergeCell ref="E43:F43"/>
    <mergeCell ref="B44:C44"/>
    <mergeCell ref="E44:F44"/>
    <mergeCell ref="B45:C45"/>
    <mergeCell ref="E45:F45"/>
    <mergeCell ref="B40:C40"/>
    <mergeCell ref="E40:F40"/>
    <mergeCell ref="B41:C41"/>
    <mergeCell ref="E41:F41"/>
    <mergeCell ref="B42:C42"/>
    <mergeCell ref="E42:F42"/>
    <mergeCell ref="B38:C38"/>
    <mergeCell ref="E38:F38"/>
    <mergeCell ref="B39:C39"/>
    <mergeCell ref="E39:F39"/>
    <mergeCell ref="B34:C34"/>
    <mergeCell ref="E34:F34"/>
    <mergeCell ref="B35:C35"/>
    <mergeCell ref="E35:F35"/>
    <mergeCell ref="B36:C36"/>
    <mergeCell ref="E36:F36"/>
    <mergeCell ref="B29:C29"/>
    <mergeCell ref="E29:F29"/>
    <mergeCell ref="B37:C37"/>
    <mergeCell ref="E37:F37"/>
    <mergeCell ref="B31:C31"/>
    <mergeCell ref="E31:F31"/>
    <mergeCell ref="B32:C32"/>
    <mergeCell ref="E32:F32"/>
    <mergeCell ref="B33:C33"/>
    <mergeCell ref="E33:F33"/>
    <mergeCell ref="B30:C30"/>
    <mergeCell ref="E30:F30"/>
    <mergeCell ref="E14:F14"/>
    <mergeCell ref="E15:F15"/>
    <mergeCell ref="E16:F16"/>
    <mergeCell ref="B25:C25"/>
    <mergeCell ref="B26:C26"/>
    <mergeCell ref="B27:C27"/>
    <mergeCell ref="A28:F28"/>
    <mergeCell ref="E21:F21"/>
    <mergeCell ref="B24:C24"/>
    <mergeCell ref="E22:F22"/>
    <mergeCell ref="A1:F1"/>
    <mergeCell ref="B2:C2"/>
    <mergeCell ref="D2:F2"/>
    <mergeCell ref="B3:C3"/>
    <mergeCell ref="D3:F3"/>
    <mergeCell ref="B4:C4"/>
    <mergeCell ref="D4:F4"/>
    <mergeCell ref="E23:F23"/>
    <mergeCell ref="A9:F9"/>
    <mergeCell ref="E10:F10"/>
    <mergeCell ref="B5:C5"/>
    <mergeCell ref="D5:F5"/>
    <mergeCell ref="B6:C6"/>
    <mergeCell ref="D6:F6"/>
    <mergeCell ref="A7:F7"/>
    <mergeCell ref="B8:C8"/>
    <mergeCell ref="E8:F8"/>
    <mergeCell ref="E17:F17"/>
    <mergeCell ref="E18:F18"/>
    <mergeCell ref="E19:F19"/>
    <mergeCell ref="E20:F20"/>
    <mergeCell ref="E11:F11"/>
    <mergeCell ref="E12:F12"/>
    <mergeCell ref="E13:F13"/>
    <mergeCell ref="B69:C69"/>
    <mergeCell ref="B70:C70"/>
    <mergeCell ref="B71:C71"/>
    <mergeCell ref="B72:C72"/>
    <mergeCell ref="B73:C73"/>
    <mergeCell ref="B74:C74"/>
    <mergeCell ref="B75:C75"/>
    <mergeCell ref="E80:F80"/>
    <mergeCell ref="E81:F81"/>
    <mergeCell ref="B76:C76"/>
    <mergeCell ref="B77:C77"/>
    <mergeCell ref="B78:C78"/>
    <mergeCell ref="B60:C60"/>
    <mergeCell ref="B61:C61"/>
    <mergeCell ref="B62:C62"/>
    <mergeCell ref="B63:C63"/>
    <mergeCell ref="B64:C64"/>
    <mergeCell ref="B65:C65"/>
    <mergeCell ref="B66:C66"/>
    <mergeCell ref="B67:C67"/>
    <mergeCell ref="B68:C68"/>
    <mergeCell ref="A116:F116"/>
    <mergeCell ref="A117:F117"/>
    <mergeCell ref="B115:C115"/>
    <mergeCell ref="E106:F106"/>
    <mergeCell ref="E107:F107"/>
    <mergeCell ref="E108:F108"/>
    <mergeCell ref="E109:F109"/>
    <mergeCell ref="E110:F110"/>
    <mergeCell ref="B109:C109"/>
    <mergeCell ref="B110:C110"/>
    <mergeCell ref="B111:C111"/>
    <mergeCell ref="B107:C107"/>
    <mergeCell ref="B108:C108"/>
    <mergeCell ref="B106:C106"/>
    <mergeCell ref="B112:C112"/>
    <mergeCell ref="E82:F82"/>
    <mergeCell ref="E83:F83"/>
    <mergeCell ref="E84:F84"/>
    <mergeCell ref="E85:F85"/>
    <mergeCell ref="E86:F86"/>
    <mergeCell ref="E101:F101"/>
    <mergeCell ref="E100:F100"/>
    <mergeCell ref="B94:C94"/>
    <mergeCell ref="B95:C95"/>
    <mergeCell ref="E92:F92"/>
    <mergeCell ref="E93:F93"/>
    <mergeCell ref="E94:F94"/>
    <mergeCell ref="E95:F95"/>
    <mergeCell ref="B91:C91"/>
    <mergeCell ref="B100:C100"/>
    <mergeCell ref="B101:C101"/>
    <mergeCell ref="B87:C87"/>
    <mergeCell ref="B88:C88"/>
    <mergeCell ref="B89:C89"/>
    <mergeCell ref="B90:C90"/>
    <mergeCell ref="B96:C96"/>
    <mergeCell ref="E96:F96"/>
    <mergeCell ref="E97:F97"/>
    <mergeCell ref="E98:F98"/>
    <mergeCell ref="E99:F99"/>
    <mergeCell ref="E87:F87"/>
    <mergeCell ref="E88:F88"/>
    <mergeCell ref="B97:C97"/>
    <mergeCell ref="B98:C98"/>
    <mergeCell ref="B99:C99"/>
    <mergeCell ref="E89:F89"/>
    <mergeCell ref="E90:F90"/>
    <mergeCell ref="E91:F91"/>
    <mergeCell ref="B92:C92"/>
    <mergeCell ref="B93:C93"/>
    <mergeCell ref="B79:C79"/>
    <mergeCell ref="B80:C80"/>
    <mergeCell ref="B81:C81"/>
    <mergeCell ref="B82:C82"/>
    <mergeCell ref="B83:C83"/>
    <mergeCell ref="B84:C84"/>
    <mergeCell ref="B85:C85"/>
    <mergeCell ref="B86:C86"/>
    <mergeCell ref="E59:F59"/>
    <mergeCell ref="E60:F60"/>
    <mergeCell ref="E61:F61"/>
    <mergeCell ref="E75:F75"/>
    <mergeCell ref="E76:F76"/>
    <mergeCell ref="E65:F65"/>
    <mergeCell ref="E77:F77"/>
    <mergeCell ref="E78:F78"/>
    <mergeCell ref="E79:F79"/>
    <mergeCell ref="E66:F66"/>
    <mergeCell ref="E67:F67"/>
    <mergeCell ref="E68:F68"/>
    <mergeCell ref="E69:F69"/>
    <mergeCell ref="E70:F70"/>
    <mergeCell ref="E62:F62"/>
    <mergeCell ref="E63:F63"/>
    <mergeCell ref="E64:F64"/>
    <mergeCell ref="B113:C113"/>
    <mergeCell ref="B114:C114"/>
    <mergeCell ref="B102:C102"/>
    <mergeCell ref="B103:C103"/>
    <mergeCell ref="B105:C105"/>
    <mergeCell ref="E102:F102"/>
    <mergeCell ref="E103:F103"/>
    <mergeCell ref="E104:F104"/>
    <mergeCell ref="E105:F105"/>
    <mergeCell ref="B104:C104"/>
  </mergeCells>
  <phoneticPr fontId="5" type="noConversion"/>
  <pageMargins left="0.25" right="0.25" top="0.75" bottom="0.75" header="0.3" footer="0.3"/>
  <pageSetup paperSize="9" scale="49" fitToHeight="0" orientation="landscape" r:id="rId1"/>
  <rowBreaks count="3" manualBreakCount="3">
    <brk id="17" max="5" man="1"/>
    <brk id="23" max="5" man="1"/>
    <brk id="2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9</vt:i4>
      </vt:variant>
    </vt:vector>
  </HeadingPairs>
  <TitlesOfParts>
    <vt:vector size="19" baseType="lpstr">
      <vt:lpstr>Załącznik</vt:lpstr>
      <vt:lpstr>A.Klaster 2 macierzy nvme</vt:lpstr>
      <vt:lpstr>B.Serwer typ 1 – wirtualizacja</vt:lpstr>
      <vt:lpstr>C.Deduplikator </vt:lpstr>
      <vt:lpstr>D.Switche acces typ 2</vt:lpstr>
      <vt:lpstr>E.Switch FC</vt:lpstr>
      <vt:lpstr>F.Switche acces typ 1</vt:lpstr>
      <vt:lpstr>G.Biblioteka taśmowa</vt:lpstr>
      <vt:lpstr>H. Serwer backupowy</vt:lpstr>
      <vt:lpstr>I. UPS</vt:lpstr>
      <vt:lpstr>'A.Klaster 2 macierzy nvme'!Obszar_wydruku</vt:lpstr>
      <vt:lpstr>'B.Serwer typ 1 – wirtualizacja'!Obszar_wydruku</vt:lpstr>
      <vt:lpstr>'C.Deduplikator '!Obszar_wydruku</vt:lpstr>
      <vt:lpstr>'D.Switche acces typ 2'!Obszar_wydruku</vt:lpstr>
      <vt:lpstr>'E.Switch FC'!Obszar_wydruku</vt:lpstr>
      <vt:lpstr>'F.Switche acces typ 1'!Obszar_wydruku</vt:lpstr>
      <vt:lpstr>'G.Biblioteka taśmowa'!Obszar_wydruku</vt:lpstr>
      <vt:lpstr>'H. Serwer backupowy'!Obszar_wydruku</vt:lpstr>
      <vt:lpstr>'I. UPS'!Obszar_wydruku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Tomasz Migda</dc:creator>
  <cp:lastModifiedBy>Marta Dziedzic</cp:lastModifiedBy>
  <cp:lastPrinted>2025-12-31T11:29:20Z</cp:lastPrinted>
  <dcterms:created xsi:type="dcterms:W3CDTF">2025-12-01T11:06:35Z</dcterms:created>
  <dcterms:modified xsi:type="dcterms:W3CDTF">2026-01-23T06:52:57Z</dcterms:modified>
</cp:coreProperties>
</file>